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Sheet1!$A$4:$M$45</definedName>
    <definedName name="_xlnm.Print_Area" localSheetId="0">Sheet1!$A$1:$M$45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<sst xmlns="http://schemas.openxmlformats.org/spreadsheetml/2006/main" count="404" uniqueCount="209">
  <si>
    <t xml:space="preserve"> 荆紫关镇2024年度第二季度村集体经济光伏帮扶收益分配表</t>
  </si>
  <si>
    <t>单位：元</t>
  </si>
  <si>
    <t>序号</t>
  </si>
  <si>
    <t>村民小组</t>
  </si>
  <si>
    <t>户主姓名</t>
  </si>
  <si>
    <t>户主身份证号</t>
  </si>
  <si>
    <t>公益岗位人员名单</t>
  </si>
  <si>
    <t>公益岗位人员身份证号</t>
  </si>
  <si>
    <t>年龄</t>
  </si>
  <si>
    <t>家庭人口数</t>
  </si>
  <si>
    <t>脱贫户属性</t>
  </si>
  <si>
    <t>光伏收益分配</t>
  </si>
  <si>
    <t>是否为
易地搬迁</t>
  </si>
  <si>
    <t>银行卡户名</t>
  </si>
  <si>
    <t>银行卡号</t>
  </si>
  <si>
    <t>公益岗位（金额）</t>
  </si>
  <si>
    <r>
      <rPr>
        <sz val="10.5"/>
        <color rgb="FF000000"/>
        <rFont val="宋体"/>
        <charset val="134"/>
      </rPr>
      <t>西院组</t>
    </r>
  </si>
  <si>
    <t>冯兴国</t>
  </si>
  <si>
    <t>412927197912232111</t>
  </si>
  <si>
    <t>胡艳灵</t>
  </si>
  <si>
    <t>411323198806102140</t>
  </si>
  <si>
    <t>脱贫户</t>
  </si>
  <si>
    <t>600</t>
  </si>
  <si>
    <t>否</t>
  </si>
  <si>
    <t>00000082155808671889</t>
  </si>
  <si>
    <r>
      <rPr>
        <sz val="10.5"/>
        <color rgb="FF000000"/>
        <rFont val="宋体"/>
        <charset val="134"/>
      </rPr>
      <t>徐家组</t>
    </r>
  </si>
  <si>
    <t>徐发成</t>
  </si>
  <si>
    <t>411323195308252118</t>
  </si>
  <si>
    <t>宋景珍</t>
  </si>
  <si>
    <t>411323198205022161</t>
  </si>
  <si>
    <t>622991786701703833</t>
  </si>
  <si>
    <t>徐天成</t>
  </si>
  <si>
    <t>412927195803172130</t>
  </si>
  <si>
    <t>622991786701844678</t>
  </si>
  <si>
    <t>孔昌姐</t>
  </si>
  <si>
    <t>412927194507152149</t>
  </si>
  <si>
    <t>李海锋</t>
  </si>
  <si>
    <t>412927197909172138</t>
  </si>
  <si>
    <t>3</t>
  </si>
  <si>
    <t>622991786701777670</t>
  </si>
  <si>
    <t>李金强</t>
  </si>
  <si>
    <t>411323197007292115</t>
  </si>
  <si>
    <t>杨玉珍</t>
  </si>
  <si>
    <t>412927196912032182</t>
  </si>
  <si>
    <t>86706002900028760</t>
  </si>
  <si>
    <t>徐振良</t>
  </si>
  <si>
    <t>411323195505062110</t>
  </si>
  <si>
    <t>唐荣丽</t>
  </si>
  <si>
    <t>420321198409275724</t>
  </si>
  <si>
    <t>622991786701776680</t>
  </si>
  <si>
    <t>李保清</t>
  </si>
  <si>
    <t>412927196912232133</t>
  </si>
  <si>
    <t>622991786701706562</t>
  </si>
  <si>
    <t>李双伟</t>
  </si>
  <si>
    <t>412927197401192111</t>
  </si>
  <si>
    <t>86706002500028743</t>
  </si>
  <si>
    <t>李红卫</t>
  </si>
  <si>
    <t>412927197409282138</t>
  </si>
  <si>
    <t>张晓红</t>
  </si>
  <si>
    <t>412927197504201826</t>
  </si>
  <si>
    <t>622991786701776383</t>
  </si>
  <si>
    <t>高学珍</t>
  </si>
  <si>
    <t>412927193707032120</t>
  </si>
  <si>
    <t>冯光泽</t>
  </si>
  <si>
    <t>412927197707192114</t>
  </si>
  <si>
    <t>622991786701454890</t>
  </si>
  <si>
    <t>冯国昌</t>
  </si>
  <si>
    <t>41292719521211211X</t>
  </si>
  <si>
    <t>冯雪红</t>
  </si>
  <si>
    <t>411323198011222122</t>
  </si>
  <si>
    <t>622991786701924470</t>
  </si>
  <si>
    <t>西院组</t>
  </si>
  <si>
    <t>李遂志</t>
  </si>
  <si>
    <t>412927196703232137</t>
  </si>
  <si>
    <t>万玉华</t>
  </si>
  <si>
    <t>412927196812111721</t>
  </si>
  <si>
    <t>622991786701090447</t>
  </si>
  <si>
    <r>
      <rPr>
        <sz val="10.5"/>
        <color rgb="FF000000"/>
        <rFont val="宋体"/>
        <charset val="134"/>
      </rPr>
      <t>丁家组</t>
    </r>
  </si>
  <si>
    <t>方太阁</t>
  </si>
  <si>
    <t>412927194805142125</t>
  </si>
  <si>
    <t>杨新霞</t>
  </si>
  <si>
    <t>411323198709162141</t>
  </si>
  <si>
    <t>622991186701403692</t>
  </si>
  <si>
    <t>丁家组</t>
  </si>
  <si>
    <t>冯有军</t>
  </si>
  <si>
    <t>41292719511208211X</t>
  </si>
  <si>
    <t>冯玉秀</t>
  </si>
  <si>
    <t>411323199008062142</t>
  </si>
  <si>
    <t>622991786701778009</t>
  </si>
  <si>
    <t>聂双保</t>
  </si>
  <si>
    <t>412927197812162152</t>
  </si>
  <si>
    <t>邓玉坡</t>
  </si>
  <si>
    <t>411323198003132127</t>
  </si>
  <si>
    <t>622991786701779221</t>
  </si>
  <si>
    <t>聂双喜</t>
  </si>
  <si>
    <t>412927196811202138</t>
  </si>
  <si>
    <t>622991786701779320</t>
  </si>
  <si>
    <t>冯金成</t>
  </si>
  <si>
    <t>412927194612102119</t>
  </si>
  <si>
    <t>张桂鲜</t>
  </si>
  <si>
    <t>411323198208271745</t>
  </si>
  <si>
    <t>622991786701843142</t>
  </si>
  <si>
    <r>
      <rPr>
        <sz val="10.5"/>
        <color rgb="FF000000"/>
        <rFont val="宋体"/>
        <charset val="134"/>
      </rPr>
      <t>东一组</t>
    </r>
  </si>
  <si>
    <t>冯玉强</t>
  </si>
  <si>
    <t>411323196505182117</t>
  </si>
  <si>
    <t>622991786701775500</t>
  </si>
  <si>
    <t>冯光军</t>
  </si>
  <si>
    <t>412927195911122130</t>
  </si>
  <si>
    <t>622991186701184516</t>
  </si>
  <si>
    <t>东一组</t>
  </si>
  <si>
    <t>严金花</t>
  </si>
  <si>
    <t>412927197604152144</t>
  </si>
  <si>
    <t>623059186701591030</t>
  </si>
  <si>
    <r>
      <rPr>
        <sz val="10.5"/>
        <color rgb="FF000000"/>
        <rFont val="宋体"/>
        <charset val="134"/>
      </rPr>
      <t>东二组</t>
    </r>
  </si>
  <si>
    <t>冯小朝</t>
  </si>
  <si>
    <t>412927196412012150</t>
  </si>
  <si>
    <t>4</t>
  </si>
  <si>
    <t>622991786701706265</t>
  </si>
  <si>
    <t>郑文胜</t>
  </si>
  <si>
    <t>412927197803192130</t>
  </si>
  <si>
    <t>杨建芬</t>
  </si>
  <si>
    <t>420321198010202144</t>
  </si>
  <si>
    <t>86706002600026423</t>
  </si>
  <si>
    <t>东二组</t>
  </si>
  <si>
    <t>冯昌胜</t>
  </si>
  <si>
    <t>411323198010102137</t>
  </si>
  <si>
    <t>朱玉芬</t>
  </si>
  <si>
    <t>411323198009262125</t>
  </si>
  <si>
    <t>622991786701775005</t>
  </si>
  <si>
    <t>张焕英</t>
  </si>
  <si>
    <t>412927196301292129</t>
  </si>
  <si>
    <t>汤俊峰</t>
  </si>
  <si>
    <t>41132319870214213X</t>
  </si>
  <si>
    <t>623059186701549764</t>
  </si>
  <si>
    <t>冯新国</t>
  </si>
  <si>
    <t>412927196810292178</t>
  </si>
  <si>
    <t>孙青珍</t>
  </si>
  <si>
    <t>412927196901241747</t>
  </si>
  <si>
    <t>86706002900027001</t>
  </si>
  <si>
    <r>
      <rPr>
        <sz val="10.5"/>
        <color rgb="FF000000"/>
        <rFont val="宋体"/>
        <charset val="134"/>
      </rPr>
      <t>东三组</t>
    </r>
  </si>
  <si>
    <t>曹建刚</t>
  </si>
  <si>
    <t>412927197509122158</t>
  </si>
  <si>
    <t>冯海霞</t>
  </si>
  <si>
    <t>412927197609052126</t>
  </si>
  <si>
    <t>500</t>
  </si>
  <si>
    <t>623059186700598721</t>
  </si>
  <si>
    <t>冯建林</t>
  </si>
  <si>
    <t>412927194905262116</t>
  </si>
  <si>
    <t>孙玉华</t>
  </si>
  <si>
    <t>412927197606091728</t>
  </si>
  <si>
    <t>622991786701777191</t>
  </si>
  <si>
    <t>东三组</t>
  </si>
  <si>
    <t>冯世林</t>
  </si>
  <si>
    <t>412927195707152172</t>
  </si>
  <si>
    <t>麻胜霞</t>
  </si>
  <si>
    <t>623059186700786045</t>
  </si>
  <si>
    <t>李建青</t>
  </si>
  <si>
    <t>411323196512292111</t>
  </si>
  <si>
    <t>622991786701843043</t>
  </si>
  <si>
    <t>冯建伟</t>
  </si>
  <si>
    <t>412927197907232117</t>
  </si>
  <si>
    <t>623059186700810431</t>
  </si>
  <si>
    <r>
      <rPr>
        <sz val="10.5"/>
        <color rgb="FF000000"/>
        <rFont val="宋体"/>
        <charset val="134"/>
      </rPr>
      <t>沙凸组</t>
    </r>
  </si>
  <si>
    <t>冯胜红</t>
  </si>
  <si>
    <t>422622197611045711</t>
  </si>
  <si>
    <t>郭红霞</t>
  </si>
  <si>
    <t>412927197602142129</t>
  </si>
  <si>
    <t>5</t>
  </si>
  <si>
    <t>86718002200014241</t>
  </si>
  <si>
    <t>王铁华</t>
  </si>
  <si>
    <t>412927196207292130</t>
  </si>
  <si>
    <t>622991786701915957</t>
  </si>
  <si>
    <t>麻庆涛</t>
  </si>
  <si>
    <t>412927197512162118</t>
  </si>
  <si>
    <t>622991786701778991</t>
  </si>
  <si>
    <t>412927196611092114</t>
  </si>
  <si>
    <t>王双存</t>
  </si>
  <si>
    <t>412927196903012120</t>
  </si>
  <si>
    <t>622991786701845402</t>
  </si>
  <si>
    <t>冯顺利</t>
  </si>
  <si>
    <t>412927195310182170</t>
  </si>
  <si>
    <t>孙爱香</t>
  </si>
  <si>
    <t>412927195810242141</t>
  </si>
  <si>
    <t>622991786701774040</t>
  </si>
  <si>
    <t>沙凸组</t>
  </si>
  <si>
    <t>余浩铭</t>
  </si>
  <si>
    <t>412927197602122136</t>
  </si>
  <si>
    <t>谢馨逸</t>
  </si>
  <si>
    <t>420321197801065727</t>
  </si>
  <si>
    <t>86706002300028758</t>
  </si>
  <si>
    <t>郭有福</t>
  </si>
  <si>
    <t>412927196712052277</t>
  </si>
  <si>
    <t>622991786701779593</t>
  </si>
  <si>
    <t>李双有</t>
  </si>
  <si>
    <t>412927197404072115</t>
  </si>
  <si>
    <t>623059186701662328</t>
  </si>
  <si>
    <t>徐自林</t>
  </si>
  <si>
    <t>412927197109022158</t>
  </si>
  <si>
    <t>黄循灵</t>
  </si>
  <si>
    <t>422622197312035724</t>
  </si>
  <si>
    <t>622991100711042481</t>
  </si>
  <si>
    <t>冯文杰</t>
  </si>
  <si>
    <t>412927197305172110</t>
  </si>
  <si>
    <t>徐巧云</t>
  </si>
  <si>
    <t>411323197309105741</t>
  </si>
  <si>
    <t>622991786701091049</t>
  </si>
  <si>
    <t>刘振强</t>
  </si>
  <si>
    <t>412927197706192139</t>
  </si>
  <si>
    <t>86718002400024338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</si>
</sst>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Courier New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topLeftCell="A27" workbookViewId="0">
      <selection activeCell="A1" sqref="A1:M45"/>
    </sheetView>
  </sheetViews>
  <sheetFormatPr defaultColWidth="9" defaultRowHeight="13.5"/>
  <cols>
    <col min="1" max="1" width="5.875" customWidth="1"/>
    <col min="2" max="2" width="11" customWidth="1"/>
    <col min="3" max="3" width="11.6333333333333" customWidth="1"/>
    <col min="4" max="4" width="20.25" customWidth="1"/>
    <col min="5" max="5" width="13.25" customWidth="1"/>
    <col min="6" max="6" width="26.8833333333333" customWidth="1"/>
    <col min="8" max="9" width="13" customWidth="1"/>
    <col min="10" max="10" width="19.875" customWidth="1"/>
    <col min="11" max="11" width="12.3833333333333" customWidth="1"/>
    <col min="12" max="12" width="18" customWidth="1"/>
    <col min="13" max="13" width="24.25" customWidth="1"/>
  </cols>
  <sheetData>
    <row r="1" ht="3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0" customHeight="1" spans="2:13">
      <c r="B2" s="3"/>
      <c r="C2" s="3"/>
      <c r="D2" s="4"/>
      <c r="E2" s="3"/>
      <c r="F2" s="3"/>
      <c r="G2" s="5"/>
      <c r="H2" s="3"/>
      <c r="I2" s="3"/>
      <c r="J2" s="3"/>
      <c r="K2" s="3"/>
      <c r="L2" s="3"/>
      <c r="M2" s="26" t="s">
        <v>1</v>
      </c>
    </row>
    <row r="3" s="1" customFormat="1" ht="18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10" t="s">
        <v>8</v>
      </c>
      <c r="H3" s="6" t="s">
        <v>9</v>
      </c>
      <c r="I3" s="6" t="s">
        <v>10</v>
      </c>
      <c r="J3" s="6" t="s">
        <v>11</v>
      </c>
      <c r="K3" s="27" t="s">
        <v>12</v>
      </c>
      <c r="L3" s="28" t="s">
        <v>13</v>
      </c>
      <c r="M3" s="29" t="s">
        <v>14</v>
      </c>
    </row>
    <row r="4" s="1" customFormat="1" ht="36" customHeight="1" spans="1:13">
      <c r="A4" s="11"/>
      <c r="B4" s="11"/>
      <c r="C4" s="6"/>
      <c r="D4" s="7"/>
      <c r="E4" s="8"/>
      <c r="F4" s="9"/>
      <c r="G4" s="10"/>
      <c r="H4" s="11"/>
      <c r="I4" s="6"/>
      <c r="J4" s="6" t="s">
        <v>15</v>
      </c>
      <c r="K4" s="30"/>
      <c r="L4" s="28"/>
      <c r="M4" s="29"/>
    </row>
    <row r="5" ht="25" customHeight="1" spans="1:13">
      <c r="A5" s="12">
        <v>1</v>
      </c>
      <c r="B5" s="13" t="s">
        <v>16</v>
      </c>
      <c r="C5" s="14" t="s">
        <v>17</v>
      </c>
      <c r="D5" s="14" t="s">
        <v>18</v>
      </c>
      <c r="E5" s="15" t="s">
        <v>19</v>
      </c>
      <c r="F5" s="16" t="s">
        <v>20</v>
      </c>
      <c r="G5" s="16">
        <f ca="1" t="shared" ref="G5:G45" si="0">_xlfn.IFS(LEN(F5)=15,DATEDIF(TEXT("19"&amp;MID(F5,7,6),"0-00-00"),TODAY(),"y"),LEN(F5)=18,DATEDIF(TEXT(MID(F5,7,8),"0-00-00"),TODAY(),"y"),TRUE,"身份证错误")</f>
        <v>36</v>
      </c>
      <c r="H5" s="14">
        <v>4</v>
      </c>
      <c r="I5" s="19" t="s">
        <v>21</v>
      </c>
      <c r="J5" s="14" t="s">
        <v>22</v>
      </c>
      <c r="K5" s="12" t="s">
        <v>23</v>
      </c>
      <c r="L5" s="14" t="s">
        <v>17</v>
      </c>
      <c r="M5" s="38" t="s">
        <v>24</v>
      </c>
    </row>
    <row r="6" ht="25" customHeight="1" spans="1:13">
      <c r="A6" s="12">
        <v>2</v>
      </c>
      <c r="B6" s="13" t="s">
        <v>25</v>
      </c>
      <c r="C6" s="14" t="s">
        <v>26</v>
      </c>
      <c r="D6" s="14" t="s">
        <v>27</v>
      </c>
      <c r="E6" s="15" t="s">
        <v>28</v>
      </c>
      <c r="F6" s="17" t="s">
        <v>29</v>
      </c>
      <c r="G6" s="16">
        <f ca="1" t="shared" si="0"/>
        <v>42</v>
      </c>
      <c r="H6" s="14">
        <v>7</v>
      </c>
      <c r="I6" s="19" t="s">
        <v>21</v>
      </c>
      <c r="J6" s="14">
        <v>500</v>
      </c>
      <c r="K6" s="12" t="s">
        <v>23</v>
      </c>
      <c r="L6" s="14" t="s">
        <v>26</v>
      </c>
      <c r="M6" s="39" t="s">
        <v>30</v>
      </c>
    </row>
    <row r="7" ht="25" customHeight="1" spans="1:13">
      <c r="A7" s="12">
        <v>3</v>
      </c>
      <c r="B7" s="13" t="s">
        <v>25</v>
      </c>
      <c r="C7" s="14" t="s">
        <v>31</v>
      </c>
      <c r="D7" s="14" t="s">
        <v>32</v>
      </c>
      <c r="E7" s="15" t="s">
        <v>31</v>
      </c>
      <c r="F7" s="16" t="s">
        <v>32</v>
      </c>
      <c r="G7" s="16">
        <f ca="1" t="shared" si="0"/>
        <v>66</v>
      </c>
      <c r="H7" s="14">
        <v>5</v>
      </c>
      <c r="I7" s="19" t="s">
        <v>21</v>
      </c>
      <c r="J7" s="14" t="s">
        <v>22</v>
      </c>
      <c r="K7" s="12" t="s">
        <v>23</v>
      </c>
      <c r="L7" s="14" t="s">
        <v>31</v>
      </c>
      <c r="M7" s="39" t="s">
        <v>33</v>
      </c>
    </row>
    <row r="8" ht="25" customHeight="1" spans="1:13">
      <c r="A8" s="12">
        <v>4</v>
      </c>
      <c r="B8" s="13" t="s">
        <v>25</v>
      </c>
      <c r="C8" s="14" t="s">
        <v>34</v>
      </c>
      <c r="D8" s="14" t="s">
        <v>35</v>
      </c>
      <c r="E8" s="18" t="s">
        <v>36</v>
      </c>
      <c r="F8" s="16" t="s">
        <v>37</v>
      </c>
      <c r="G8" s="16">
        <f ca="1" t="shared" si="0"/>
        <v>44</v>
      </c>
      <c r="H8" s="14" t="s">
        <v>38</v>
      </c>
      <c r="I8" s="19" t="s">
        <v>21</v>
      </c>
      <c r="J8" s="14">
        <v>400</v>
      </c>
      <c r="K8" s="12" t="s">
        <v>23</v>
      </c>
      <c r="L8" s="14" t="s">
        <v>34</v>
      </c>
      <c r="M8" s="32" t="s">
        <v>39</v>
      </c>
    </row>
    <row r="9" ht="25" customHeight="1" spans="1:13">
      <c r="A9" s="12">
        <v>5</v>
      </c>
      <c r="B9" s="13" t="s">
        <v>25</v>
      </c>
      <c r="C9" s="14" t="s">
        <v>40</v>
      </c>
      <c r="D9" s="14" t="s">
        <v>41</v>
      </c>
      <c r="E9" s="18" t="s">
        <v>42</v>
      </c>
      <c r="F9" s="16" t="s">
        <v>43</v>
      </c>
      <c r="G9" s="16">
        <f ca="1" t="shared" si="0"/>
        <v>54</v>
      </c>
      <c r="H9" s="14">
        <v>4</v>
      </c>
      <c r="I9" s="19" t="s">
        <v>21</v>
      </c>
      <c r="J9" s="14" t="s">
        <v>22</v>
      </c>
      <c r="K9" s="12" t="s">
        <v>23</v>
      </c>
      <c r="L9" s="14" t="s">
        <v>40</v>
      </c>
      <c r="M9" s="38" t="s">
        <v>44</v>
      </c>
    </row>
    <row r="10" ht="25" customHeight="1" spans="1:13">
      <c r="A10" s="12">
        <v>6</v>
      </c>
      <c r="B10" s="13" t="s">
        <v>25</v>
      </c>
      <c r="C10" s="14" t="s">
        <v>45</v>
      </c>
      <c r="D10" s="14" t="s">
        <v>46</v>
      </c>
      <c r="E10" s="18" t="s">
        <v>47</v>
      </c>
      <c r="F10" s="16" t="s">
        <v>48</v>
      </c>
      <c r="G10" s="16">
        <f ca="1" t="shared" si="0"/>
        <v>39</v>
      </c>
      <c r="H10" s="14">
        <v>6</v>
      </c>
      <c r="I10" s="19" t="s">
        <v>21</v>
      </c>
      <c r="J10" s="14" t="s">
        <v>22</v>
      </c>
      <c r="K10" s="12" t="s">
        <v>23</v>
      </c>
      <c r="L10" s="14" t="s">
        <v>45</v>
      </c>
      <c r="M10" s="38" t="s">
        <v>49</v>
      </c>
    </row>
    <row r="11" ht="25" customHeight="1" spans="1:13">
      <c r="A11" s="12">
        <v>7</v>
      </c>
      <c r="B11" s="13" t="s">
        <v>25</v>
      </c>
      <c r="C11" s="14" t="s">
        <v>50</v>
      </c>
      <c r="D11" s="14" t="s">
        <v>51</v>
      </c>
      <c r="E11" s="18" t="s">
        <v>50</v>
      </c>
      <c r="F11" s="16" t="s">
        <v>51</v>
      </c>
      <c r="G11" s="16">
        <f ca="1" t="shared" si="0"/>
        <v>54</v>
      </c>
      <c r="H11" s="14">
        <v>6</v>
      </c>
      <c r="I11" s="19" t="s">
        <v>21</v>
      </c>
      <c r="J11" s="14" t="s">
        <v>22</v>
      </c>
      <c r="K11" s="12" t="s">
        <v>23</v>
      </c>
      <c r="L11" s="14" t="s">
        <v>50</v>
      </c>
      <c r="M11" s="39" t="s">
        <v>52</v>
      </c>
    </row>
    <row r="12" ht="25" customHeight="1" spans="1:13">
      <c r="A12" s="12">
        <v>8</v>
      </c>
      <c r="B12" s="13" t="s">
        <v>25</v>
      </c>
      <c r="C12" s="14" t="s">
        <v>53</v>
      </c>
      <c r="D12" s="14" t="s">
        <v>54</v>
      </c>
      <c r="E12" s="18" t="s">
        <v>53</v>
      </c>
      <c r="F12" s="16" t="s">
        <v>54</v>
      </c>
      <c r="G12" s="16">
        <f ca="1" t="shared" si="0"/>
        <v>50</v>
      </c>
      <c r="H12" s="14" t="s">
        <v>38</v>
      </c>
      <c r="I12" s="19" t="s">
        <v>21</v>
      </c>
      <c r="J12" s="14">
        <v>500</v>
      </c>
      <c r="K12" s="12" t="s">
        <v>23</v>
      </c>
      <c r="L12" s="14" t="s">
        <v>53</v>
      </c>
      <c r="M12" s="39" t="s">
        <v>55</v>
      </c>
    </row>
    <row r="13" ht="25" customHeight="1" spans="1:13">
      <c r="A13" s="12">
        <v>9</v>
      </c>
      <c r="B13" s="13" t="s">
        <v>16</v>
      </c>
      <c r="C13" s="14" t="s">
        <v>56</v>
      </c>
      <c r="D13" s="14" t="s">
        <v>57</v>
      </c>
      <c r="E13" s="18" t="s">
        <v>58</v>
      </c>
      <c r="F13" s="17" t="s">
        <v>59</v>
      </c>
      <c r="G13" s="16">
        <f ca="1" t="shared" si="0"/>
        <v>49</v>
      </c>
      <c r="H13" s="14">
        <v>4</v>
      </c>
      <c r="I13" s="19" t="s">
        <v>21</v>
      </c>
      <c r="J13" s="14">
        <v>500</v>
      </c>
      <c r="K13" s="12" t="s">
        <v>23</v>
      </c>
      <c r="L13" s="14" t="s">
        <v>56</v>
      </c>
      <c r="M13" s="39" t="s">
        <v>60</v>
      </c>
    </row>
    <row r="14" ht="25" customHeight="1" spans="1:13">
      <c r="A14" s="12">
        <v>10</v>
      </c>
      <c r="B14" s="13" t="s">
        <v>16</v>
      </c>
      <c r="C14" s="14" t="s">
        <v>61</v>
      </c>
      <c r="D14" s="14" t="s">
        <v>62</v>
      </c>
      <c r="E14" s="18" t="s">
        <v>63</v>
      </c>
      <c r="F14" s="40" t="s">
        <v>64</v>
      </c>
      <c r="G14" s="16">
        <f ca="1" t="shared" si="0"/>
        <v>46</v>
      </c>
      <c r="H14" s="14">
        <v>5</v>
      </c>
      <c r="I14" s="19" t="s">
        <v>21</v>
      </c>
      <c r="J14" s="14">
        <v>500</v>
      </c>
      <c r="K14" s="12" t="s">
        <v>23</v>
      </c>
      <c r="L14" s="14" t="s">
        <v>63</v>
      </c>
      <c r="M14" s="31" t="s">
        <v>65</v>
      </c>
    </row>
    <row r="15" ht="25" customHeight="1" spans="1:13">
      <c r="A15" s="12">
        <v>11</v>
      </c>
      <c r="B15" s="13" t="s">
        <v>16</v>
      </c>
      <c r="C15" s="14" t="s">
        <v>66</v>
      </c>
      <c r="D15" s="14" t="s">
        <v>67</v>
      </c>
      <c r="E15" s="18" t="s">
        <v>68</v>
      </c>
      <c r="F15" s="16" t="s">
        <v>69</v>
      </c>
      <c r="G15" s="16">
        <f ca="1" t="shared" si="0"/>
        <v>43</v>
      </c>
      <c r="H15" s="14">
        <v>5</v>
      </c>
      <c r="I15" s="19" t="s">
        <v>21</v>
      </c>
      <c r="J15" s="14">
        <v>500</v>
      </c>
      <c r="K15" s="12" t="s">
        <v>23</v>
      </c>
      <c r="L15" s="14" t="s">
        <v>66</v>
      </c>
      <c r="M15" s="38" t="s">
        <v>70</v>
      </c>
    </row>
    <row r="16" ht="25" customHeight="1" spans="1:13">
      <c r="A16" s="12">
        <v>12</v>
      </c>
      <c r="B16" s="13" t="s">
        <v>71</v>
      </c>
      <c r="C16" s="14" t="s">
        <v>72</v>
      </c>
      <c r="D16" s="14" t="s">
        <v>73</v>
      </c>
      <c r="E16" s="18" t="s">
        <v>74</v>
      </c>
      <c r="F16" s="16" t="s">
        <v>75</v>
      </c>
      <c r="G16" s="16">
        <f ca="1" t="shared" si="0"/>
        <v>55</v>
      </c>
      <c r="H16" s="14">
        <v>3</v>
      </c>
      <c r="I16" s="19" t="s">
        <v>21</v>
      </c>
      <c r="J16" s="14">
        <v>500</v>
      </c>
      <c r="K16" s="12" t="s">
        <v>23</v>
      </c>
      <c r="L16" s="14" t="s">
        <v>72</v>
      </c>
      <c r="M16" s="39" t="s">
        <v>76</v>
      </c>
    </row>
    <row r="17" ht="25" customHeight="1" spans="1:13">
      <c r="A17" s="12">
        <v>13</v>
      </c>
      <c r="B17" s="13" t="s">
        <v>77</v>
      </c>
      <c r="C17" s="14" t="s">
        <v>78</v>
      </c>
      <c r="D17" s="14" t="s">
        <v>79</v>
      </c>
      <c r="E17" s="18" t="s">
        <v>80</v>
      </c>
      <c r="F17" s="17" t="s">
        <v>81</v>
      </c>
      <c r="G17" s="16">
        <f ca="1" t="shared" si="0"/>
        <v>36</v>
      </c>
      <c r="H17" s="14">
        <v>5</v>
      </c>
      <c r="I17" s="19" t="s">
        <v>21</v>
      </c>
      <c r="J17" s="14">
        <v>500</v>
      </c>
      <c r="K17" s="12" t="s">
        <v>23</v>
      </c>
      <c r="L17" s="14" t="s">
        <v>78</v>
      </c>
      <c r="M17" s="39" t="s">
        <v>82</v>
      </c>
    </row>
    <row r="18" ht="25" customHeight="1" spans="1:13">
      <c r="A18" s="12">
        <v>14</v>
      </c>
      <c r="B18" s="13" t="s">
        <v>83</v>
      </c>
      <c r="C18" s="14" t="s">
        <v>84</v>
      </c>
      <c r="D18" s="14" t="s">
        <v>85</v>
      </c>
      <c r="E18" s="18" t="s">
        <v>86</v>
      </c>
      <c r="F18" s="16" t="s">
        <v>87</v>
      </c>
      <c r="G18" s="16">
        <f ca="1" t="shared" si="0"/>
        <v>33</v>
      </c>
      <c r="H18" s="14">
        <v>5</v>
      </c>
      <c r="I18" s="19" t="s">
        <v>21</v>
      </c>
      <c r="J18" s="14">
        <v>500</v>
      </c>
      <c r="K18" s="12" t="s">
        <v>23</v>
      </c>
      <c r="L18" s="14" t="s">
        <v>84</v>
      </c>
      <c r="M18" s="39" t="s">
        <v>88</v>
      </c>
    </row>
    <row r="19" ht="25" customHeight="1" spans="1:13">
      <c r="A19" s="12">
        <v>15</v>
      </c>
      <c r="B19" s="13" t="s">
        <v>77</v>
      </c>
      <c r="C19" s="14" t="s">
        <v>89</v>
      </c>
      <c r="D19" s="14" t="s">
        <v>90</v>
      </c>
      <c r="E19" s="18" t="s">
        <v>91</v>
      </c>
      <c r="F19" s="16" t="s">
        <v>92</v>
      </c>
      <c r="G19" s="16">
        <f ca="1" t="shared" si="0"/>
        <v>44</v>
      </c>
      <c r="H19" s="14">
        <v>4</v>
      </c>
      <c r="I19" s="19" t="s">
        <v>21</v>
      </c>
      <c r="J19" s="14" t="s">
        <v>22</v>
      </c>
      <c r="K19" s="12" t="s">
        <v>23</v>
      </c>
      <c r="L19" s="14" t="s">
        <v>89</v>
      </c>
      <c r="M19" s="38" t="s">
        <v>93</v>
      </c>
    </row>
    <row r="20" ht="25" customHeight="1" spans="1:13">
      <c r="A20" s="12">
        <v>16</v>
      </c>
      <c r="B20" s="13" t="s">
        <v>77</v>
      </c>
      <c r="C20" s="14" t="s">
        <v>94</v>
      </c>
      <c r="D20" s="14" t="s">
        <v>95</v>
      </c>
      <c r="E20" s="18" t="s">
        <v>94</v>
      </c>
      <c r="F20" s="16" t="s">
        <v>95</v>
      </c>
      <c r="G20" s="16">
        <f ca="1" t="shared" si="0"/>
        <v>55</v>
      </c>
      <c r="H20" s="14">
        <v>4</v>
      </c>
      <c r="I20" s="19" t="s">
        <v>21</v>
      </c>
      <c r="J20" s="14">
        <v>500</v>
      </c>
      <c r="K20" s="12" t="s">
        <v>23</v>
      </c>
      <c r="L20" s="14" t="s">
        <v>94</v>
      </c>
      <c r="M20" s="38" t="s">
        <v>96</v>
      </c>
    </row>
    <row r="21" ht="25" customHeight="1" spans="1:13">
      <c r="A21" s="12">
        <v>17</v>
      </c>
      <c r="B21" s="13" t="s">
        <v>77</v>
      </c>
      <c r="C21" s="14" t="s">
        <v>97</v>
      </c>
      <c r="D21" s="14" t="s">
        <v>98</v>
      </c>
      <c r="E21" s="18" t="s">
        <v>99</v>
      </c>
      <c r="F21" s="16" t="s">
        <v>100</v>
      </c>
      <c r="G21" s="16">
        <f ca="1" t="shared" si="0"/>
        <v>41</v>
      </c>
      <c r="H21" s="14">
        <v>7</v>
      </c>
      <c r="I21" s="19" t="s">
        <v>21</v>
      </c>
      <c r="J21" s="14">
        <v>500</v>
      </c>
      <c r="K21" s="12" t="s">
        <v>23</v>
      </c>
      <c r="L21" s="14" t="s">
        <v>97</v>
      </c>
      <c r="M21" s="33" t="s">
        <v>101</v>
      </c>
    </row>
    <row r="22" ht="25" customHeight="1" spans="1:13">
      <c r="A22" s="12">
        <v>18</v>
      </c>
      <c r="B22" s="13" t="s">
        <v>102</v>
      </c>
      <c r="C22" s="14" t="s">
        <v>103</v>
      </c>
      <c r="D22" s="14" t="s">
        <v>104</v>
      </c>
      <c r="E22" s="18" t="s">
        <v>103</v>
      </c>
      <c r="F22" s="16" t="s">
        <v>104</v>
      </c>
      <c r="G22" s="16">
        <f ca="1" t="shared" si="0"/>
        <v>59</v>
      </c>
      <c r="H22" s="14">
        <v>5</v>
      </c>
      <c r="I22" s="19" t="s">
        <v>21</v>
      </c>
      <c r="J22" s="14">
        <v>400</v>
      </c>
      <c r="K22" s="12" t="s">
        <v>23</v>
      </c>
      <c r="L22" s="14" t="s">
        <v>103</v>
      </c>
      <c r="M22" s="38" t="s">
        <v>105</v>
      </c>
    </row>
    <row r="23" ht="25" customHeight="1" spans="1:13">
      <c r="A23" s="12">
        <v>19</v>
      </c>
      <c r="B23" s="13" t="s">
        <v>102</v>
      </c>
      <c r="C23" s="14" t="s">
        <v>106</v>
      </c>
      <c r="D23" s="14" t="s">
        <v>107</v>
      </c>
      <c r="E23" s="18" t="s">
        <v>106</v>
      </c>
      <c r="F23" s="16" t="s">
        <v>107</v>
      </c>
      <c r="G23" s="16">
        <f ca="1" t="shared" si="0"/>
        <v>64</v>
      </c>
      <c r="H23" s="14">
        <v>6</v>
      </c>
      <c r="I23" s="19" t="s">
        <v>21</v>
      </c>
      <c r="J23" s="14">
        <v>500</v>
      </c>
      <c r="K23" s="12" t="s">
        <v>23</v>
      </c>
      <c r="L23" s="14" t="s">
        <v>106</v>
      </c>
      <c r="M23" s="41" t="s">
        <v>108</v>
      </c>
    </row>
    <row r="24" ht="25" customHeight="1" spans="1:13">
      <c r="A24" s="12">
        <v>20</v>
      </c>
      <c r="B24" s="13" t="s">
        <v>109</v>
      </c>
      <c r="C24" s="14" t="s">
        <v>110</v>
      </c>
      <c r="D24" s="14" t="s">
        <v>111</v>
      </c>
      <c r="E24" s="18" t="s">
        <v>110</v>
      </c>
      <c r="F24" s="16" t="s">
        <v>111</v>
      </c>
      <c r="G24" s="16">
        <f ca="1" t="shared" si="0"/>
        <v>48</v>
      </c>
      <c r="H24" s="14">
        <v>3</v>
      </c>
      <c r="I24" s="19" t="s">
        <v>21</v>
      </c>
      <c r="J24" s="14">
        <v>500</v>
      </c>
      <c r="K24" s="12" t="s">
        <v>23</v>
      </c>
      <c r="L24" s="14" t="s">
        <v>110</v>
      </c>
      <c r="M24" s="31" t="s">
        <v>112</v>
      </c>
    </row>
    <row r="25" ht="25" customHeight="1" spans="1:13">
      <c r="A25" s="12">
        <v>21</v>
      </c>
      <c r="B25" s="13" t="s">
        <v>113</v>
      </c>
      <c r="C25" s="14" t="s">
        <v>114</v>
      </c>
      <c r="D25" s="14" t="s">
        <v>115</v>
      </c>
      <c r="E25" s="18" t="s">
        <v>114</v>
      </c>
      <c r="F25" s="16" t="s">
        <v>115</v>
      </c>
      <c r="G25" s="16">
        <f ca="1" t="shared" si="0"/>
        <v>59</v>
      </c>
      <c r="H25" s="14" t="s">
        <v>116</v>
      </c>
      <c r="I25" s="19" t="s">
        <v>21</v>
      </c>
      <c r="J25" s="14">
        <v>500</v>
      </c>
      <c r="K25" s="12" t="s">
        <v>23</v>
      </c>
      <c r="L25" s="14" t="s">
        <v>114</v>
      </c>
      <c r="M25" s="39" t="s">
        <v>117</v>
      </c>
    </row>
    <row r="26" ht="25" customHeight="1" spans="1:13">
      <c r="A26" s="12">
        <v>22</v>
      </c>
      <c r="B26" s="13" t="s">
        <v>113</v>
      </c>
      <c r="C26" s="14" t="s">
        <v>118</v>
      </c>
      <c r="D26" s="14" t="s">
        <v>119</v>
      </c>
      <c r="E26" s="18" t="s">
        <v>120</v>
      </c>
      <c r="F26" s="16" t="s">
        <v>121</v>
      </c>
      <c r="G26" s="16">
        <f ca="1" t="shared" si="0"/>
        <v>43</v>
      </c>
      <c r="H26" s="14">
        <v>5</v>
      </c>
      <c r="I26" s="19" t="s">
        <v>21</v>
      </c>
      <c r="J26" s="14">
        <v>500</v>
      </c>
      <c r="K26" s="12" t="s">
        <v>23</v>
      </c>
      <c r="L26" s="14" t="s">
        <v>118</v>
      </c>
      <c r="M26" s="22" t="s">
        <v>122</v>
      </c>
    </row>
    <row r="27" ht="25" customHeight="1" spans="1:13">
      <c r="A27" s="12">
        <v>23</v>
      </c>
      <c r="B27" s="13" t="s">
        <v>123</v>
      </c>
      <c r="C27" s="14" t="s">
        <v>124</v>
      </c>
      <c r="D27" s="14" t="s">
        <v>125</v>
      </c>
      <c r="E27" s="18" t="s">
        <v>126</v>
      </c>
      <c r="F27" s="16" t="s">
        <v>127</v>
      </c>
      <c r="G27" s="16">
        <f ca="1" t="shared" si="0"/>
        <v>43</v>
      </c>
      <c r="H27" s="14">
        <v>5</v>
      </c>
      <c r="I27" s="19" t="s">
        <v>21</v>
      </c>
      <c r="J27" s="14">
        <v>500</v>
      </c>
      <c r="K27" s="12" t="s">
        <v>23</v>
      </c>
      <c r="L27" s="14" t="s">
        <v>124</v>
      </c>
      <c r="M27" s="39" t="s">
        <v>128</v>
      </c>
    </row>
    <row r="28" ht="25" customHeight="1" spans="1:13">
      <c r="A28" s="12">
        <v>24</v>
      </c>
      <c r="B28" s="13" t="s">
        <v>123</v>
      </c>
      <c r="C28" s="14" t="s">
        <v>129</v>
      </c>
      <c r="D28" s="14" t="s">
        <v>130</v>
      </c>
      <c r="E28" s="18" t="s">
        <v>131</v>
      </c>
      <c r="F28" s="16" t="s">
        <v>132</v>
      </c>
      <c r="G28" s="16">
        <f ca="1" t="shared" si="0"/>
        <v>37</v>
      </c>
      <c r="H28" s="14">
        <v>3</v>
      </c>
      <c r="I28" s="19" t="s">
        <v>21</v>
      </c>
      <c r="J28" s="14">
        <v>500</v>
      </c>
      <c r="K28" s="12" t="s">
        <v>23</v>
      </c>
      <c r="L28" s="14" t="s">
        <v>129</v>
      </c>
      <c r="M28" s="41" t="s">
        <v>133</v>
      </c>
    </row>
    <row r="29" ht="25" customHeight="1" spans="1:13">
      <c r="A29" s="12">
        <v>25</v>
      </c>
      <c r="B29" s="13" t="s">
        <v>83</v>
      </c>
      <c r="C29" s="14" t="s">
        <v>134</v>
      </c>
      <c r="D29" s="14" t="s">
        <v>135</v>
      </c>
      <c r="E29" s="18" t="s">
        <v>136</v>
      </c>
      <c r="F29" s="16" t="s">
        <v>137</v>
      </c>
      <c r="G29" s="16">
        <f ca="1" t="shared" si="0"/>
        <v>55</v>
      </c>
      <c r="H29" s="14" t="s">
        <v>38</v>
      </c>
      <c r="I29" s="19" t="s">
        <v>21</v>
      </c>
      <c r="J29" s="14">
        <v>500</v>
      </c>
      <c r="K29" s="12" t="s">
        <v>23</v>
      </c>
      <c r="L29" s="14" t="s">
        <v>136</v>
      </c>
      <c r="M29" s="42" t="s">
        <v>138</v>
      </c>
    </row>
    <row r="30" ht="25" customHeight="1" spans="1:13">
      <c r="A30" s="12">
        <v>26</v>
      </c>
      <c r="B30" s="13" t="s">
        <v>139</v>
      </c>
      <c r="C30" s="16" t="s">
        <v>140</v>
      </c>
      <c r="D30" s="16" t="s">
        <v>141</v>
      </c>
      <c r="E30" s="18" t="s">
        <v>142</v>
      </c>
      <c r="F30" s="17" t="s">
        <v>143</v>
      </c>
      <c r="G30" s="16">
        <f ca="1" t="shared" si="0"/>
        <v>47</v>
      </c>
      <c r="H30" s="14">
        <v>3</v>
      </c>
      <c r="I30" s="19" t="s">
        <v>21</v>
      </c>
      <c r="J30" s="14" t="s">
        <v>144</v>
      </c>
      <c r="K30" s="12" t="s">
        <v>23</v>
      </c>
      <c r="L30" s="16" t="s">
        <v>142</v>
      </c>
      <c r="M30" s="38" t="s">
        <v>145</v>
      </c>
    </row>
    <row r="31" ht="25" customHeight="1" spans="1:13">
      <c r="A31" s="12">
        <v>27</v>
      </c>
      <c r="B31" s="13" t="s">
        <v>139</v>
      </c>
      <c r="C31" s="14" t="s">
        <v>146</v>
      </c>
      <c r="D31" s="14" t="s">
        <v>147</v>
      </c>
      <c r="E31" s="18" t="s">
        <v>148</v>
      </c>
      <c r="F31" s="16" t="s">
        <v>149</v>
      </c>
      <c r="G31" s="16">
        <f ca="1" t="shared" si="0"/>
        <v>48</v>
      </c>
      <c r="H31" s="14">
        <v>6</v>
      </c>
      <c r="I31" s="19" t="s">
        <v>21</v>
      </c>
      <c r="J31" s="14">
        <v>500</v>
      </c>
      <c r="K31" s="12" t="s">
        <v>23</v>
      </c>
      <c r="L31" s="14" t="s">
        <v>146</v>
      </c>
      <c r="M31" s="38" t="s">
        <v>150</v>
      </c>
    </row>
    <row r="32" ht="25" customHeight="1" spans="1:13">
      <c r="A32" s="12">
        <v>28</v>
      </c>
      <c r="B32" s="13" t="s">
        <v>151</v>
      </c>
      <c r="C32" s="14" t="s">
        <v>152</v>
      </c>
      <c r="D32" s="14" t="s">
        <v>153</v>
      </c>
      <c r="E32" s="18" t="s">
        <v>152</v>
      </c>
      <c r="F32" s="16" t="s">
        <v>153</v>
      </c>
      <c r="G32" s="16">
        <f ca="1" t="shared" si="0"/>
        <v>66</v>
      </c>
      <c r="H32" s="14">
        <v>5</v>
      </c>
      <c r="I32" s="19" t="s">
        <v>21</v>
      </c>
      <c r="J32" s="14" t="s">
        <v>22</v>
      </c>
      <c r="K32" s="12" t="s">
        <v>23</v>
      </c>
      <c r="L32" s="14" t="s">
        <v>154</v>
      </c>
      <c r="M32" s="39" t="s">
        <v>155</v>
      </c>
    </row>
    <row r="33" ht="25" customHeight="1" spans="1:13">
      <c r="A33" s="12">
        <v>29</v>
      </c>
      <c r="B33" s="13" t="s">
        <v>139</v>
      </c>
      <c r="C33" s="14" t="s">
        <v>156</v>
      </c>
      <c r="D33" s="14" t="s">
        <v>157</v>
      </c>
      <c r="E33" s="18" t="s">
        <v>156</v>
      </c>
      <c r="F33" s="16" t="s">
        <v>157</v>
      </c>
      <c r="G33" s="16">
        <f ca="1" t="shared" si="0"/>
        <v>58</v>
      </c>
      <c r="H33" s="14">
        <v>1</v>
      </c>
      <c r="I33" s="19" t="s">
        <v>21</v>
      </c>
      <c r="J33" s="14">
        <v>500</v>
      </c>
      <c r="K33" s="12" t="s">
        <v>23</v>
      </c>
      <c r="L33" s="14" t="s">
        <v>156</v>
      </c>
      <c r="M33" s="39" t="s">
        <v>158</v>
      </c>
    </row>
    <row r="34" ht="25" customHeight="1" spans="1:13">
      <c r="A34" s="12">
        <v>30</v>
      </c>
      <c r="B34" s="13" t="s">
        <v>151</v>
      </c>
      <c r="C34" s="14" t="s">
        <v>159</v>
      </c>
      <c r="D34" s="14" t="s">
        <v>160</v>
      </c>
      <c r="E34" s="18" t="s">
        <v>159</v>
      </c>
      <c r="F34" s="16" t="s">
        <v>160</v>
      </c>
      <c r="G34" s="16">
        <f ca="1" t="shared" si="0"/>
        <v>44</v>
      </c>
      <c r="H34" s="14">
        <v>4</v>
      </c>
      <c r="I34" s="19" t="s">
        <v>21</v>
      </c>
      <c r="J34" s="14">
        <v>500</v>
      </c>
      <c r="K34" s="12" t="s">
        <v>23</v>
      </c>
      <c r="L34" s="14" t="s">
        <v>159</v>
      </c>
      <c r="M34" s="31" t="s">
        <v>161</v>
      </c>
    </row>
    <row r="35" ht="25" customHeight="1" spans="1:13">
      <c r="A35" s="12">
        <v>31</v>
      </c>
      <c r="B35" s="13" t="s">
        <v>162</v>
      </c>
      <c r="C35" s="14" t="s">
        <v>163</v>
      </c>
      <c r="D35" s="14" t="s">
        <v>164</v>
      </c>
      <c r="E35" s="18" t="s">
        <v>165</v>
      </c>
      <c r="F35" s="17" t="s">
        <v>166</v>
      </c>
      <c r="G35" s="16">
        <f ca="1" t="shared" si="0"/>
        <v>48</v>
      </c>
      <c r="H35" s="14" t="s">
        <v>167</v>
      </c>
      <c r="I35" s="19" t="s">
        <v>21</v>
      </c>
      <c r="J35" s="14">
        <v>500</v>
      </c>
      <c r="K35" s="24" t="s">
        <v>23</v>
      </c>
      <c r="L35" s="14" t="s">
        <v>163</v>
      </c>
      <c r="M35" s="43" t="s">
        <v>168</v>
      </c>
    </row>
    <row r="36" ht="25" customHeight="1" spans="1:13">
      <c r="A36" s="12">
        <v>32</v>
      </c>
      <c r="B36" s="13" t="s">
        <v>162</v>
      </c>
      <c r="C36" s="14" t="s">
        <v>169</v>
      </c>
      <c r="D36" s="14" t="s">
        <v>170</v>
      </c>
      <c r="E36" s="18" t="s">
        <v>169</v>
      </c>
      <c r="F36" s="16" t="s">
        <v>170</v>
      </c>
      <c r="G36" s="16">
        <f ca="1" t="shared" si="0"/>
        <v>61</v>
      </c>
      <c r="H36" s="14">
        <v>6</v>
      </c>
      <c r="I36" s="19" t="s">
        <v>21</v>
      </c>
      <c r="J36" s="14">
        <v>500</v>
      </c>
      <c r="K36" s="12" t="s">
        <v>23</v>
      </c>
      <c r="L36" s="14" t="s">
        <v>169</v>
      </c>
      <c r="M36" s="39" t="s">
        <v>171</v>
      </c>
    </row>
    <row r="37" ht="25" customHeight="1" spans="1:13">
      <c r="A37" s="12">
        <v>33</v>
      </c>
      <c r="B37" s="13" t="s">
        <v>162</v>
      </c>
      <c r="C37" s="14" t="s">
        <v>172</v>
      </c>
      <c r="D37" s="14" t="s">
        <v>173</v>
      </c>
      <c r="E37" s="18" t="s">
        <v>172</v>
      </c>
      <c r="F37" s="16" t="s">
        <v>173</v>
      </c>
      <c r="G37" s="16">
        <f ca="1" t="shared" si="0"/>
        <v>48</v>
      </c>
      <c r="H37" s="14">
        <v>6</v>
      </c>
      <c r="I37" s="19" t="s">
        <v>21</v>
      </c>
      <c r="J37" s="14">
        <v>500</v>
      </c>
      <c r="K37" s="12" t="s">
        <v>23</v>
      </c>
      <c r="L37" s="14" t="s">
        <v>172</v>
      </c>
      <c r="M37" s="38" t="s">
        <v>174</v>
      </c>
    </row>
    <row r="38" ht="25" customHeight="1" spans="1:13">
      <c r="A38" s="12">
        <v>34</v>
      </c>
      <c r="B38" s="13" t="s">
        <v>162</v>
      </c>
      <c r="C38" s="14" t="s">
        <v>146</v>
      </c>
      <c r="D38" s="14" t="s">
        <v>175</v>
      </c>
      <c r="E38" s="18" t="s">
        <v>176</v>
      </c>
      <c r="F38" s="16" t="s">
        <v>177</v>
      </c>
      <c r="G38" s="16">
        <f ca="1" t="shared" si="0"/>
        <v>55</v>
      </c>
      <c r="H38" s="14">
        <v>6</v>
      </c>
      <c r="I38" s="19" t="s">
        <v>21</v>
      </c>
      <c r="J38" s="14" t="s">
        <v>144</v>
      </c>
      <c r="K38" s="12" t="s">
        <v>23</v>
      </c>
      <c r="L38" s="14" t="s">
        <v>146</v>
      </c>
      <c r="M38" s="38" t="s">
        <v>178</v>
      </c>
    </row>
    <row r="39" ht="25" customHeight="1" spans="1:13">
      <c r="A39" s="12">
        <v>35</v>
      </c>
      <c r="B39" s="13" t="s">
        <v>162</v>
      </c>
      <c r="C39" s="14" t="s">
        <v>179</v>
      </c>
      <c r="D39" s="14" t="s">
        <v>180</v>
      </c>
      <c r="E39" s="18" t="s">
        <v>181</v>
      </c>
      <c r="F39" s="16" t="s">
        <v>182</v>
      </c>
      <c r="G39" s="16">
        <f ca="1" t="shared" si="0"/>
        <v>65</v>
      </c>
      <c r="H39" s="14">
        <v>6</v>
      </c>
      <c r="I39" s="19" t="s">
        <v>21</v>
      </c>
      <c r="J39" s="14" t="s">
        <v>22</v>
      </c>
      <c r="K39" s="12" t="s">
        <v>23</v>
      </c>
      <c r="L39" s="14" t="s">
        <v>179</v>
      </c>
      <c r="M39" s="31" t="s">
        <v>183</v>
      </c>
    </row>
    <row r="40" ht="25" customHeight="1" spans="1:13">
      <c r="A40" s="12">
        <v>36</v>
      </c>
      <c r="B40" s="13" t="s">
        <v>184</v>
      </c>
      <c r="C40" s="14" t="s">
        <v>185</v>
      </c>
      <c r="D40" s="14" t="s">
        <v>186</v>
      </c>
      <c r="E40" s="18" t="s">
        <v>187</v>
      </c>
      <c r="F40" s="16" t="s">
        <v>188</v>
      </c>
      <c r="G40" s="16">
        <f ca="1" t="shared" si="0"/>
        <v>46</v>
      </c>
      <c r="H40" s="14">
        <v>4</v>
      </c>
      <c r="I40" s="19" t="s">
        <v>21</v>
      </c>
      <c r="J40" s="14" t="s">
        <v>22</v>
      </c>
      <c r="K40" s="12" t="s">
        <v>23</v>
      </c>
      <c r="L40" s="14" t="s">
        <v>185</v>
      </c>
      <c r="M40" s="33" t="s">
        <v>189</v>
      </c>
    </row>
    <row r="41" ht="25" customHeight="1" spans="1:13">
      <c r="A41" s="12">
        <v>37</v>
      </c>
      <c r="B41" s="13" t="s">
        <v>184</v>
      </c>
      <c r="C41" s="14" t="s">
        <v>190</v>
      </c>
      <c r="D41" s="14" t="s">
        <v>191</v>
      </c>
      <c r="E41" s="18" t="s">
        <v>190</v>
      </c>
      <c r="F41" s="16" t="s">
        <v>191</v>
      </c>
      <c r="G41" s="16">
        <f ca="1" t="shared" si="0"/>
        <v>56</v>
      </c>
      <c r="H41" s="14" t="s">
        <v>116</v>
      </c>
      <c r="I41" s="19" t="s">
        <v>21</v>
      </c>
      <c r="J41" s="14" t="s">
        <v>144</v>
      </c>
      <c r="K41" s="12" t="s">
        <v>23</v>
      </c>
      <c r="L41" s="14" t="s">
        <v>190</v>
      </c>
      <c r="M41" s="38" t="s">
        <v>192</v>
      </c>
    </row>
    <row r="42" ht="25" customHeight="1" spans="1:13">
      <c r="A42" s="12">
        <v>38</v>
      </c>
      <c r="B42" s="13" t="s">
        <v>102</v>
      </c>
      <c r="C42" s="19" t="s">
        <v>193</v>
      </c>
      <c r="D42" s="20" t="s">
        <v>194</v>
      </c>
      <c r="E42" s="19" t="s">
        <v>193</v>
      </c>
      <c r="F42" s="21" t="s">
        <v>194</v>
      </c>
      <c r="G42" s="16">
        <f ca="1" t="shared" si="0"/>
        <v>50</v>
      </c>
      <c r="H42" s="22">
        <v>3</v>
      </c>
      <c r="I42" s="19" t="s">
        <v>21</v>
      </c>
      <c r="J42" s="14">
        <v>500</v>
      </c>
      <c r="K42" s="12" t="s">
        <v>23</v>
      </c>
      <c r="L42" s="19" t="s">
        <v>193</v>
      </c>
      <c r="M42" s="38" t="s">
        <v>195</v>
      </c>
    </row>
    <row r="43" ht="25" customHeight="1" spans="1:13">
      <c r="A43" s="12">
        <v>39</v>
      </c>
      <c r="B43" s="13" t="s">
        <v>25</v>
      </c>
      <c r="C43" s="19" t="s">
        <v>196</v>
      </c>
      <c r="D43" s="20" t="s">
        <v>197</v>
      </c>
      <c r="E43" s="18" t="s">
        <v>198</v>
      </c>
      <c r="F43" s="16" t="s">
        <v>199</v>
      </c>
      <c r="G43" s="16">
        <f ca="1" t="shared" si="0"/>
        <v>50</v>
      </c>
      <c r="H43" s="22">
        <v>5</v>
      </c>
      <c r="I43" s="19" t="s">
        <v>21</v>
      </c>
      <c r="J43" s="14" t="s">
        <v>144</v>
      </c>
      <c r="K43" s="12" t="s">
        <v>23</v>
      </c>
      <c r="L43" s="19" t="s">
        <v>196</v>
      </c>
      <c r="M43" s="31" t="s">
        <v>200</v>
      </c>
    </row>
    <row r="44" ht="25" customHeight="1" spans="1:13">
      <c r="A44" s="12">
        <v>40</v>
      </c>
      <c r="B44" s="13" t="s">
        <v>102</v>
      </c>
      <c r="C44" s="19" t="s">
        <v>201</v>
      </c>
      <c r="D44" s="23" t="s">
        <v>202</v>
      </c>
      <c r="E44" s="24" t="s">
        <v>203</v>
      </c>
      <c r="F44" s="25" t="s">
        <v>204</v>
      </c>
      <c r="G44" s="16">
        <f ca="1" t="shared" si="0"/>
        <v>50</v>
      </c>
      <c r="H44" s="24">
        <v>4</v>
      </c>
      <c r="I44" s="19" t="s">
        <v>21</v>
      </c>
      <c r="J44" s="14">
        <v>400</v>
      </c>
      <c r="K44" s="24" t="s">
        <v>23</v>
      </c>
      <c r="L44" s="19" t="s">
        <v>201</v>
      </c>
      <c r="M44" s="39" t="s">
        <v>205</v>
      </c>
    </row>
    <row r="45" ht="25" customHeight="1" spans="1:13">
      <c r="A45" s="12">
        <v>41</v>
      </c>
      <c r="B45" s="13" t="s">
        <v>139</v>
      </c>
      <c r="C45" s="19" t="s">
        <v>206</v>
      </c>
      <c r="D45" s="44" t="s">
        <v>207</v>
      </c>
      <c r="E45" s="19" t="s">
        <v>206</v>
      </c>
      <c r="F45" s="44" t="s">
        <v>207</v>
      </c>
      <c r="G45" s="16">
        <f ca="1" t="shared" si="0"/>
        <v>47</v>
      </c>
      <c r="H45" s="24">
        <v>1</v>
      </c>
      <c r="I45" s="19" t="s">
        <v>21</v>
      </c>
      <c r="J45" s="14">
        <v>400</v>
      </c>
      <c r="K45" s="24" t="s">
        <v>23</v>
      </c>
      <c r="L45" s="19" t="s">
        <v>206</v>
      </c>
      <c r="M45" s="37" t="s">
        <v>208</v>
      </c>
    </row>
  </sheetData>
  <autoFilter ref="A4:M45">
    <extLst/>
  </autoFilter>
  <mergeCells count="13"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L4"/>
    <mergeCell ref="M3:M4"/>
  </mergeCells>
  <conditionalFormatting sqref="F6">
    <cfRule type="duplicateValues" dxfId="0" priority="3"/>
  </conditionalFormatting>
  <conditionalFormatting sqref="F13">
    <cfRule type="duplicateValues" dxfId="0" priority="5"/>
  </conditionalFormatting>
  <conditionalFormatting sqref="F14">
    <cfRule type="duplicateValues" dxfId="0" priority="1"/>
  </conditionalFormatting>
  <conditionalFormatting sqref="F17">
    <cfRule type="duplicateValues" dxfId="0" priority="4"/>
  </conditionalFormatting>
  <conditionalFormatting sqref="F30">
    <cfRule type="duplicateValues" dxfId="0" priority="2"/>
  </conditionalFormatting>
  <conditionalFormatting sqref="F35">
    <cfRule type="duplicateValues" dxfId="0" priority="6"/>
  </conditionalFormatting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因为有你</cp:lastModifiedBy>
  <dcterms:created xsi:type="dcterms:W3CDTF">2023-09-13T07:28:00Z</dcterms:created>
  <dcterms:modified xsi:type="dcterms:W3CDTF">2024-07-10T13:05:10Z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037CC8783E514352A50BE4BF5EE3C5B9_13</vt:lpwstr>
  </property>
  <property fmtid="{D5CDD505-2E9C-101B-9397-08002B2CF9AE}" pid="3" name="KSOProductBuildVer">
    <vt:lpwstr>2052-12.1.0.16929</vt:lpwstr>
  </property>
</Properties>
</file>