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<sst xmlns="http://schemas.openxmlformats.org/spreadsheetml/2006/main" count="93" uniqueCount="47">
  <si>
    <t xml:space="preserve"> 荆紫关镇中街村2024年度第二季度村集体经济光伏帮扶收益分配表</t>
  </si>
  <si>
    <t>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</si>
  <si>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</si>
  <si>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</si>
  <si>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</si>
  <si>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</si>
  <si>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</si>
  <si>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</si>
  <si>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</si>
  <si>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</si>
  <si>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</si>
  <si>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</si>
  <si>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</si>
  <si>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</si>
  <si>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</si>
  <si>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</si>
  <si>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t>二组</t>
  </si>
  <si>
    <t>全建喜</t>
  </si>
  <si>
    <t>41132319750703215X</t>
  </si>
  <si>
    <t>脱贫户</t>
  </si>
  <si>
    <t>否</t>
  </si>
  <si>
    <t>六组</t>
  </si>
  <si>
    <t>卢玉青</t>
  </si>
  <si>
    <t>411323197109082186</t>
  </si>
  <si>
    <t>七组</t>
  </si>
  <si>
    <t>杜景伟</t>
  </si>
  <si>
    <t>41292719780820213142</t>
  </si>
  <si>
    <t>一组</t>
  </si>
  <si>
    <t>吴云广</t>
  </si>
  <si>
    <t>412927196611112154</t>
  </si>
  <si>
    <t>余洪涛</t>
  </si>
  <si>
    <t>412927197304212117</t>
  </si>
  <si>
    <t>八组</t>
  </si>
  <si>
    <t>魏兴华</t>
  </si>
  <si>
    <t>41292719640627211622</t>
  </si>
  <si>
    <t>张葆瑞</t>
  </si>
  <si>
    <t>412927196309152120</t>
  </si>
  <si>
    <t>付强</t>
  </si>
  <si>
    <t>41132319840520213243</t>
  </si>
  <si>
    <t>监测户</t>
  </si>
  <si>
    <t>三组</t>
  </si>
  <si>
    <t>马新伟</t>
  </si>
  <si>
    <t>412927197210072117</t>
  </si>
  <si>
    <t>乔海锋</t>
  </si>
  <si>
    <t>41132319830211211843</t>
  </si>
  <si>
    <t>周东红</t>
  </si>
  <si>
    <t>412927197111202190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</si>
</sst>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F7" sqref="F7"/>
    </sheetView>
  </sheetViews>
  <sheetFormatPr defaultColWidth="9" defaultRowHeight="13.5"/>
  <cols>
    <col min="2" max="2" width="11" customWidth="1"/>
    <col min="3" max="3" width="11.6333333333333" customWidth="1"/>
    <col min="4" max="4" width="21.875" customWidth="1"/>
    <col min="5" max="5" width="13.25" customWidth="1"/>
    <col min="6" max="6" width="26.8833333333333" customWidth="1"/>
    <col min="8" max="9" width="13" customWidth="1"/>
    <col min="10" max="10" width="19.875" customWidth="1"/>
    <col min="11" max="11" width="12.3833333333333" customWidth="1"/>
    <col min="12" max="12" width="18" customWidth="1"/>
    <col min="13" max="13" width="18.1333333333333" customWidth="1"/>
  </cols>
  <sheetData>
    <row r="1" ht="3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2:13">
      <c r="B2" s="3"/>
      <c r="C2" s="3"/>
      <c r="D2" s="4"/>
      <c r="E2" s="3"/>
      <c r="F2" s="3"/>
      <c r="G2" s="5"/>
      <c r="H2" s="3"/>
      <c r="I2" s="3"/>
      <c r="J2" s="3"/>
      <c r="K2" s="3"/>
      <c r="L2" s="3"/>
      <c r="M2" s="21" t="s">
        <v>1</v>
      </c>
    </row>
    <row r="3" s="1" customFormat="1" ht="18" customHeight="1" spans="1:13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6" t="s">
        <v>9</v>
      </c>
      <c r="I3" s="6" t="s">
        <v>10</v>
      </c>
      <c r="J3" s="6" t="s">
        <v>11</v>
      </c>
      <c r="K3" s="22" t="s">
        <v>12</v>
      </c>
      <c r="L3" s="23" t="s">
        <v>13</v>
      </c>
      <c r="M3" s="24" t="s">
        <v>14</v>
      </c>
    </row>
    <row r="4" s="1" customFormat="1" ht="36" customHeight="1" spans="1:13">
      <c r="A4" s="11"/>
      <c r="B4" s="11"/>
      <c r="C4" s="6"/>
      <c r="D4" s="7"/>
      <c r="E4" s="8"/>
      <c r="F4" s="9"/>
      <c r="G4" s="10"/>
      <c r="H4" s="11"/>
      <c r="I4" s="6"/>
      <c r="J4" s="6" t="s">
        <v>15</v>
      </c>
      <c r="K4" s="25"/>
      <c r="L4" s="23"/>
      <c r="M4" s="24"/>
    </row>
    <row r="5" ht="25" customHeight="1" spans="1:13">
      <c r="A5" s="12">
        <v>1</v>
      </c>
      <c r="B5" s="13" t="s">
        <v>16</v>
      </c>
      <c r="C5" s="14" t="s">
        <v>17</v>
      </c>
      <c r="D5" s="14" t="s">
        <v>18</v>
      </c>
      <c r="E5" s="14" t="s">
        <v>17</v>
      </c>
      <c r="F5" s="14" t="s">
        <v>18</v>
      </c>
      <c r="G5" s="15">
        <f ca="1" t="shared" ref="G5:G15" si="0">YEAR(TODAY())-MID(F5,7,4)</f>
        <v>49</v>
      </c>
      <c r="H5" s="16">
        <v>4</v>
      </c>
      <c r="I5" s="26" t="s">
        <v>19</v>
      </c>
      <c r="J5" s="15">
        <v>500</v>
      </c>
      <c r="K5" s="15" t="s">
        <v>20</v>
      </c>
      <c r="L5" s="27"/>
      <c r="M5" s="27"/>
    </row>
    <row r="6" ht="25" customHeight="1" spans="1:13">
      <c r="A6" s="12">
        <v>2</v>
      </c>
      <c r="B6" s="13" t="s">
        <v>21</v>
      </c>
      <c r="C6" s="14" t="s">
        <v>22</v>
      </c>
      <c r="D6" s="17" t="s">
        <v>23</v>
      </c>
      <c r="E6" s="14" t="s">
        <v>22</v>
      </c>
      <c r="F6" s="17" t="s">
        <v>23</v>
      </c>
      <c r="G6" s="15">
        <f ca="1" t="shared" si="0"/>
        <v>53</v>
      </c>
      <c r="H6" s="16">
        <v>4</v>
      </c>
      <c r="I6" s="26" t="s">
        <v>19</v>
      </c>
      <c r="J6" s="15">
        <v>500</v>
      </c>
      <c r="K6" s="15" t="s">
        <v>20</v>
      </c>
      <c r="L6" s="27"/>
      <c r="M6" s="27"/>
    </row>
    <row r="7" ht="25" customHeight="1" spans="1:13">
      <c r="A7" s="12">
        <v>3</v>
      </c>
      <c r="B7" s="13" t="s">
        <v>24</v>
      </c>
      <c r="C7" s="14" t="s">
        <v>25</v>
      </c>
      <c r="D7" s="18" t="s">
        <v>26</v>
      </c>
      <c r="E7" s="14" t="s">
        <v>25</v>
      </c>
      <c r="F7" s="18" t="s">
        <v>26</v>
      </c>
      <c r="G7" s="15">
        <f ca="1" t="shared" si="0"/>
        <v>46</v>
      </c>
      <c r="H7" s="16">
        <v>4</v>
      </c>
      <c r="I7" s="26" t="s">
        <v>19</v>
      </c>
      <c r="J7" s="15">
        <v>600</v>
      </c>
      <c r="K7" s="15" t="s">
        <v>20</v>
      </c>
      <c r="L7" s="27"/>
      <c r="M7" s="27"/>
    </row>
    <row r="8" ht="25" customHeight="1" spans="1:13">
      <c r="A8" s="12">
        <v>4</v>
      </c>
      <c r="B8" s="13" t="s">
        <v>27</v>
      </c>
      <c r="C8" s="14" t="s">
        <v>28</v>
      </c>
      <c r="D8" s="17" t="s">
        <v>29</v>
      </c>
      <c r="E8" s="14" t="s">
        <v>28</v>
      </c>
      <c r="F8" s="17" t="s">
        <v>29</v>
      </c>
      <c r="G8" s="15">
        <f ca="1" t="shared" si="0"/>
        <v>58</v>
      </c>
      <c r="H8" s="16">
        <v>3</v>
      </c>
      <c r="I8" s="26" t="s">
        <v>19</v>
      </c>
      <c r="J8" s="15">
        <v>500</v>
      </c>
      <c r="K8" s="15" t="s">
        <v>20</v>
      </c>
      <c r="L8" s="27"/>
      <c r="M8" s="27"/>
    </row>
    <row r="9" ht="25" customHeight="1" spans="1:13">
      <c r="A9" s="12">
        <v>5</v>
      </c>
      <c r="B9" s="13" t="s">
        <v>27</v>
      </c>
      <c r="C9" s="14" t="s">
        <v>30</v>
      </c>
      <c r="D9" s="17" t="s">
        <v>31</v>
      </c>
      <c r="E9" s="14" t="s">
        <v>30</v>
      </c>
      <c r="F9" s="17" t="s">
        <v>31</v>
      </c>
      <c r="G9" s="15">
        <f ca="1" t="shared" si="0"/>
        <v>51</v>
      </c>
      <c r="H9" s="16">
        <v>3</v>
      </c>
      <c r="I9" s="26" t="s">
        <v>19</v>
      </c>
      <c r="J9" s="15">
        <v>500</v>
      </c>
      <c r="K9" s="15" t="s">
        <v>20</v>
      </c>
      <c r="L9" s="27"/>
      <c r="M9" s="27"/>
    </row>
    <row r="10" ht="25" customHeight="1" spans="1:13">
      <c r="A10" s="12">
        <v>6</v>
      </c>
      <c r="B10" s="13" t="s">
        <v>32</v>
      </c>
      <c r="C10" s="14" t="s">
        <v>33</v>
      </c>
      <c r="D10" s="18" t="s">
        <v>34</v>
      </c>
      <c r="E10" s="14" t="s">
        <v>33</v>
      </c>
      <c r="F10" s="18" t="s">
        <v>34</v>
      </c>
      <c r="G10" s="15">
        <f ca="1" t="shared" si="0"/>
        <v>60</v>
      </c>
      <c r="H10" s="16">
        <v>3</v>
      </c>
      <c r="I10" s="26" t="s">
        <v>19</v>
      </c>
      <c r="J10" s="15">
        <v>500</v>
      </c>
      <c r="K10" s="15" t="s">
        <v>20</v>
      </c>
      <c r="L10" s="27"/>
      <c r="M10" s="27"/>
    </row>
    <row r="11" ht="25" customHeight="1" spans="1:13">
      <c r="A11" s="12">
        <v>7</v>
      </c>
      <c r="B11" s="13" t="s">
        <v>24</v>
      </c>
      <c r="C11" s="14" t="s">
        <v>35</v>
      </c>
      <c r="D11" s="17" t="s">
        <v>36</v>
      </c>
      <c r="E11" s="14" t="s">
        <v>35</v>
      </c>
      <c r="F11" s="17" t="s">
        <v>36</v>
      </c>
      <c r="G11" s="15">
        <f ca="1" t="shared" si="0"/>
        <v>61</v>
      </c>
      <c r="H11" s="16">
        <v>3</v>
      </c>
      <c r="I11" s="26" t="s">
        <v>19</v>
      </c>
      <c r="J11" s="15">
        <v>500</v>
      </c>
      <c r="K11" s="15" t="s">
        <v>20</v>
      </c>
      <c r="L11" s="27"/>
      <c r="M11" s="27"/>
    </row>
    <row r="12" ht="25" customHeight="1" spans="1:13">
      <c r="A12" s="12">
        <v>8</v>
      </c>
      <c r="B12" s="13" t="s">
        <v>16</v>
      </c>
      <c r="C12" s="19" t="s">
        <v>37</v>
      </c>
      <c r="D12" s="18" t="s">
        <v>38</v>
      </c>
      <c r="E12" s="19" t="s">
        <v>37</v>
      </c>
      <c r="F12" s="18" t="s">
        <v>38</v>
      </c>
      <c r="G12" s="15">
        <f ca="1" t="shared" si="0"/>
        <v>40</v>
      </c>
      <c r="H12" s="16">
        <v>2</v>
      </c>
      <c r="I12" s="26" t="s">
        <v>39</v>
      </c>
      <c r="J12" s="15">
        <v>400</v>
      </c>
      <c r="K12" s="15" t="s">
        <v>20</v>
      </c>
      <c r="L12" s="27"/>
      <c r="M12" s="27"/>
    </row>
    <row r="13" ht="25" customHeight="1" spans="1:13">
      <c r="A13" s="12">
        <v>9</v>
      </c>
      <c r="B13" s="13" t="s">
        <v>40</v>
      </c>
      <c r="C13" s="19" t="s">
        <v>41</v>
      </c>
      <c r="D13" s="17" t="s">
        <v>42</v>
      </c>
      <c r="E13" s="19" t="s">
        <v>41</v>
      </c>
      <c r="F13" s="17" t="s">
        <v>42</v>
      </c>
      <c r="G13" s="15">
        <f ca="1" t="shared" si="0"/>
        <v>52</v>
      </c>
      <c r="H13" s="16">
        <v>2</v>
      </c>
      <c r="I13" s="26" t="s">
        <v>19</v>
      </c>
      <c r="J13" s="15">
        <v>500</v>
      </c>
      <c r="K13" s="15" t="s">
        <v>20</v>
      </c>
      <c r="L13" s="27"/>
      <c r="M13" s="27"/>
    </row>
    <row r="14" ht="25" customHeight="1" spans="1:13">
      <c r="A14" s="12">
        <v>10</v>
      </c>
      <c r="B14" s="13" t="s">
        <v>27</v>
      </c>
      <c r="C14" s="14" t="s">
        <v>43</v>
      </c>
      <c r="D14" s="18" t="s">
        <v>44</v>
      </c>
      <c r="E14" s="14" t="s">
        <v>43</v>
      </c>
      <c r="F14" s="18" t="s">
        <v>44</v>
      </c>
      <c r="G14" s="15">
        <f ca="1" t="shared" si="0"/>
        <v>41</v>
      </c>
      <c r="H14" s="16">
        <v>4</v>
      </c>
      <c r="I14" s="26" t="s">
        <v>19</v>
      </c>
      <c r="J14" s="15">
        <v>500</v>
      </c>
      <c r="K14" s="15" t="s">
        <v>20</v>
      </c>
      <c r="L14" s="27"/>
      <c r="M14" s="27"/>
    </row>
    <row r="15" ht="25" customHeight="1" spans="1:13">
      <c r="A15" s="12">
        <v>11</v>
      </c>
      <c r="B15" s="13" t="s">
        <v>24</v>
      </c>
      <c r="C15" s="19" t="s">
        <v>45</v>
      </c>
      <c r="D15" s="20" t="s">
        <v>46</v>
      </c>
      <c r="E15" s="19" t="s">
        <v>45</v>
      </c>
      <c r="F15" s="20" t="s">
        <v>46</v>
      </c>
      <c r="G15" s="15">
        <f ca="1" t="shared" si="0"/>
        <v>53</v>
      </c>
      <c r="H15" s="16">
        <v>5</v>
      </c>
      <c r="I15" s="26" t="s">
        <v>19</v>
      </c>
      <c r="J15" s="15">
        <v>600</v>
      </c>
      <c r="K15" s="15" t="s">
        <v>20</v>
      </c>
      <c r="L15" s="27"/>
      <c r="M15" s="27"/>
    </row>
    <row r="16" spans="10:10">
      <c r="J16" s="28">
        <f>SUM(J5:J15)</f>
        <v>5600</v>
      </c>
    </row>
  </sheetData>
  <mergeCells count="13"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袁平</cp:lastModifiedBy>
  <dcterms:created xsi:type="dcterms:W3CDTF">2023-09-13T07:28:00Z</dcterms:created>
  <dcterms:modified xsi:type="dcterms:W3CDTF">2024-07-11T01:47:50Z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184FA668F29A4BBE87B3993472B094EC_13</vt:lpwstr>
  </property>
  <property fmtid="{D5CDD505-2E9C-101B-9397-08002B2CF9AE}" pid="3" name="KSOProductBuildVer">
    <vt:lpwstr>2052-12.1.0.16929</vt:lpwstr>
  </property>
</Properties>
</file>