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石槽沟" sheetId="10" r:id="rId1"/>
  </sheets>
  <definedNames>
    <definedName name="_xlnm._FilterDatabase" localSheetId="0" hidden="1">石槽沟!$A$64:$F$99</definedName>
    <definedName name="_xlnm.Print_Titles" localSheetId="0">石槽沟!$1:$3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<sst xmlns="http://schemas.openxmlformats.org/spreadsheetml/2006/main" count="362" uniqueCount="210">
  <si>
    <t>河南省城乡居民社会养老保险
个人缴费明细表</t>
  </si>
  <si>
    <t xml:space="preserve">  淅川县荆紫关镇石槽沟</t>
  </si>
  <si>
    <t>序号</t>
  </si>
  <si>
    <t>姓名</t>
  </si>
  <si>
    <t>性别</t>
  </si>
  <si>
    <t>公民身份号码</t>
  </si>
  <si>
    <t>2024年缴费</t>
  </si>
  <si>
    <t>备注</t>
  </si>
  <si>
    <t>贾俄军</t>
  </si>
  <si>
    <t>412927196707262157</t>
  </si>
  <si>
    <t>三组</t>
  </si>
  <si>
    <t>聂巧菊</t>
  </si>
  <si>
    <t>女</t>
  </si>
  <si>
    <t>412927197102102163</t>
  </si>
  <si>
    <t>王有群</t>
  </si>
  <si>
    <t>男</t>
  </si>
  <si>
    <t>412927196407262155</t>
  </si>
  <si>
    <t>一组</t>
  </si>
  <si>
    <t>杨翠珍</t>
  </si>
  <si>
    <t>412927196705182129</t>
  </si>
  <si>
    <t>贾钰锋</t>
  </si>
  <si>
    <t>411323198109182114</t>
  </si>
  <si>
    <t>二组</t>
  </si>
  <si>
    <t>张前霞</t>
  </si>
  <si>
    <t>412724198308094028</t>
  </si>
  <si>
    <t>王超</t>
  </si>
  <si>
    <t>420321198204035719</t>
  </si>
  <si>
    <t>贾淑芬</t>
  </si>
  <si>
    <t>411323198309252121</t>
  </si>
  <si>
    <t>贾红霞</t>
  </si>
  <si>
    <t>412927197706022121</t>
  </si>
  <si>
    <t>贾贵锋</t>
  </si>
  <si>
    <t>411323198201052136</t>
  </si>
  <si>
    <t>肖自江</t>
  </si>
  <si>
    <t>422622197208065712</t>
  </si>
  <si>
    <t>王青焕</t>
  </si>
  <si>
    <t>41132319720911216X</t>
  </si>
  <si>
    <t>贾明华</t>
  </si>
  <si>
    <t>412927196802052131</t>
  </si>
  <si>
    <t>王运连</t>
  </si>
  <si>
    <t>412927197010052162</t>
  </si>
  <si>
    <t>贾连成</t>
  </si>
  <si>
    <t>412927197108122130</t>
  </si>
  <si>
    <t>吴艳红</t>
  </si>
  <si>
    <t>412927197206092123</t>
  </si>
  <si>
    <t>贾群彦</t>
  </si>
  <si>
    <t>412927196410082112</t>
  </si>
  <si>
    <t>贾海勇</t>
  </si>
  <si>
    <t>411323198309032110</t>
  </si>
  <si>
    <t>吕花娥</t>
  </si>
  <si>
    <t>420321198711101725</t>
  </si>
  <si>
    <t>贾聚群</t>
  </si>
  <si>
    <t>412927196503282113</t>
  </si>
  <si>
    <t>刘春枝</t>
  </si>
  <si>
    <t>412927196902262187</t>
  </si>
  <si>
    <t>王新国</t>
  </si>
  <si>
    <t>412927197312252135</t>
  </si>
  <si>
    <t>周国华</t>
  </si>
  <si>
    <t>422622197009041718</t>
  </si>
  <si>
    <t>贾瑞霞</t>
  </si>
  <si>
    <t>412927196811162148</t>
  </si>
  <si>
    <t>贾慧勇</t>
  </si>
  <si>
    <t>654326198204163516</t>
  </si>
  <si>
    <t>贾吉周</t>
  </si>
  <si>
    <t>412927196611282110</t>
  </si>
  <si>
    <t>阮贵英</t>
  </si>
  <si>
    <t>412927196912282165</t>
  </si>
  <si>
    <t>王振国</t>
  </si>
  <si>
    <t>412927196603052139</t>
  </si>
  <si>
    <t>杨自姣</t>
  </si>
  <si>
    <t>412927196402172126</t>
  </si>
  <si>
    <t>江海英</t>
  </si>
  <si>
    <t>412927196410162163</t>
  </si>
  <si>
    <t>贾遂成</t>
  </si>
  <si>
    <t>412927196911032113</t>
  </si>
  <si>
    <t>梅遂莲</t>
  </si>
  <si>
    <t>412927196909112122</t>
  </si>
  <si>
    <t>贾海亮</t>
  </si>
  <si>
    <t>411323199301042116</t>
  </si>
  <si>
    <t>江秀</t>
  </si>
  <si>
    <t>412927196905122147</t>
  </si>
  <si>
    <t>贾建芳</t>
  </si>
  <si>
    <t>412927197403192115</t>
  </si>
  <si>
    <t>倪族霞</t>
  </si>
  <si>
    <t>420321197610135729</t>
  </si>
  <si>
    <t>贾吉清</t>
  </si>
  <si>
    <t>412927197410302116</t>
  </si>
  <si>
    <t>贾亚俊</t>
  </si>
  <si>
    <t>411323199612032134</t>
  </si>
  <si>
    <t>贾西军</t>
  </si>
  <si>
    <t>412927196712122132</t>
  </si>
  <si>
    <t>王改华</t>
  </si>
  <si>
    <t>412927196705232122</t>
  </si>
  <si>
    <t>贾连忠</t>
  </si>
  <si>
    <t>411323197706092112</t>
  </si>
  <si>
    <t>褚小环</t>
  </si>
  <si>
    <t>412927197712152221</t>
  </si>
  <si>
    <t>贾群德</t>
  </si>
  <si>
    <t>412927196710152135</t>
  </si>
  <si>
    <t>肖银娃</t>
  </si>
  <si>
    <t>41292719671221212X</t>
  </si>
  <si>
    <t>贾山根</t>
  </si>
  <si>
    <t>411323198202082177</t>
  </si>
  <si>
    <t>尚玲</t>
  </si>
  <si>
    <t>411323198206092129</t>
  </si>
  <si>
    <t>贾军娃</t>
  </si>
  <si>
    <t>412927196908052113</t>
  </si>
  <si>
    <t>江霞娃</t>
  </si>
  <si>
    <t>412927197104082127</t>
  </si>
  <si>
    <t>贾金祥</t>
  </si>
  <si>
    <t>412927197809122133</t>
  </si>
  <si>
    <t>刘春花</t>
  </si>
  <si>
    <t>411323198107152165</t>
  </si>
  <si>
    <t>贾理鑫</t>
  </si>
  <si>
    <t>411323198301232150</t>
  </si>
  <si>
    <t>贾鹏臻</t>
  </si>
  <si>
    <t>411323198611232164</t>
  </si>
  <si>
    <t>贾勇波</t>
  </si>
  <si>
    <t>41132319890618215X</t>
  </si>
  <si>
    <t>杨平</t>
  </si>
  <si>
    <t>420321199105261766</t>
  </si>
  <si>
    <t>贾青龙</t>
  </si>
  <si>
    <t>411323198304052155</t>
  </si>
  <si>
    <t>毛召琴</t>
  </si>
  <si>
    <t>420322198712053020</t>
  </si>
  <si>
    <t>贾金旗</t>
  </si>
  <si>
    <t>412927197207082170</t>
  </si>
  <si>
    <t>马从娥</t>
  </si>
  <si>
    <t>412927197311051729</t>
  </si>
  <si>
    <t>李雪松</t>
  </si>
  <si>
    <t>411323199403092114</t>
  </si>
  <si>
    <t>王红霞</t>
  </si>
  <si>
    <t>420321198310191723</t>
  </si>
  <si>
    <t>贾俊杰</t>
  </si>
  <si>
    <t>411323198601032118</t>
  </si>
  <si>
    <t>洪单英</t>
  </si>
  <si>
    <t>412927196405052189</t>
  </si>
  <si>
    <t>贾杰</t>
  </si>
  <si>
    <t>411323198702172136</t>
  </si>
  <si>
    <t>贾马娃</t>
  </si>
  <si>
    <t>412927197211142172</t>
  </si>
  <si>
    <t>阮小勤</t>
  </si>
  <si>
    <t>422622197504255721</t>
  </si>
  <si>
    <t>贾震宇</t>
  </si>
  <si>
    <t>411323199802142115</t>
  </si>
  <si>
    <t>贾军华</t>
  </si>
  <si>
    <t>412927197112242151</t>
  </si>
  <si>
    <t>王传梅</t>
  </si>
  <si>
    <t>422622197801175728</t>
  </si>
  <si>
    <t>贾新志</t>
  </si>
  <si>
    <t>412927196802252117</t>
  </si>
  <si>
    <t>汪改存</t>
  </si>
  <si>
    <t>42262219661226572X</t>
  </si>
  <si>
    <t>贾庭美</t>
  </si>
  <si>
    <t>411323199202062170</t>
  </si>
  <si>
    <t>贾九龙</t>
  </si>
  <si>
    <t>411323198810052211</t>
  </si>
  <si>
    <t>贾春志</t>
  </si>
  <si>
    <t>412927196912282173</t>
  </si>
  <si>
    <t>孙香华</t>
  </si>
  <si>
    <t>422622197002155720</t>
  </si>
  <si>
    <t>贾双群</t>
  </si>
  <si>
    <t>412927197212152110</t>
  </si>
  <si>
    <t>贾金龙</t>
  </si>
  <si>
    <t>411323198301152118</t>
  </si>
  <si>
    <t>刘和平</t>
  </si>
  <si>
    <t>612524197411265173</t>
  </si>
  <si>
    <t>贾玉果</t>
  </si>
  <si>
    <t>612524197612045185</t>
  </si>
  <si>
    <t>杜相国</t>
  </si>
  <si>
    <t>422622197312181713</t>
  </si>
  <si>
    <t>徐冬梅</t>
  </si>
  <si>
    <t>412927197312152206</t>
  </si>
  <si>
    <t>贾银周</t>
  </si>
  <si>
    <t>41132319870804213X</t>
  </si>
  <si>
    <t>何平</t>
  </si>
  <si>
    <t>420321199010101743</t>
  </si>
  <si>
    <t>贾俭华</t>
  </si>
  <si>
    <t>412927196710132150</t>
  </si>
  <si>
    <t>王阁娃</t>
  </si>
  <si>
    <t>412927196802062161</t>
  </si>
  <si>
    <t>宋群果</t>
  </si>
  <si>
    <t>411323199210033433</t>
  </si>
  <si>
    <t>贾海玲</t>
  </si>
  <si>
    <t>411323199109082126</t>
  </si>
  <si>
    <t>贾六华</t>
  </si>
  <si>
    <t>411323197302042194</t>
  </si>
  <si>
    <t>蒋华荣</t>
  </si>
  <si>
    <t>412927197212192243</t>
  </si>
  <si>
    <t>贾周敏</t>
  </si>
  <si>
    <t>412927197203132118</t>
  </si>
  <si>
    <t>聂丰兰</t>
  </si>
  <si>
    <t>412927196911112148</t>
  </si>
  <si>
    <t>贾玉晓</t>
  </si>
  <si>
    <t>41132319870313211X</t>
  </si>
  <si>
    <t>田鲜</t>
  </si>
  <si>
    <t>420321198608095726</t>
  </si>
  <si>
    <t>贾周华</t>
  </si>
  <si>
    <t>411323197604042114</t>
  </si>
  <si>
    <t>岁数小</t>
  </si>
  <si>
    <t>贾建会</t>
  </si>
  <si>
    <t>411323198002272152</t>
  </si>
  <si>
    <t>贾海玉</t>
  </si>
  <si>
    <t>41132319810713213X</t>
  </si>
  <si>
    <t>阮有才</t>
  </si>
  <si>
    <t>412927197703212130</t>
  </si>
  <si>
    <t>贾俭娃</t>
  </si>
  <si>
    <t>412927196906272155</t>
  </si>
  <si>
    <t>魏国存</t>
  </si>
  <si>
    <t>412927197207045724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</si>
</sst>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rgb="FF000000"/>
      <name val="宋体"/>
      <charset val="0"/>
    </font>
    <font>
      <sz val="14"/>
      <color indexed="8"/>
      <name val="宋体"/>
      <charset val="0"/>
    </font>
    <font>
      <u/>
      <sz val="11"/>
      <color indexed="8"/>
      <name val="宋体"/>
      <charset val="0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2"/>
      <color indexed="8"/>
      <name val="微软雅黑"/>
      <charset val="134"/>
    </font>
    <font>
      <sz val="14"/>
      <color indexed="8"/>
      <name val="新宋体"/>
      <charset val="0"/>
    </font>
    <font>
      <sz val="14"/>
      <name val="宋体"/>
      <charset val="0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5" borderId="1" xfId="49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8" fillId="5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topLeftCell="A92" workbookViewId="0">
      <selection activeCell="J101" sqref="J101"/>
    </sheetView>
  </sheetViews>
  <sheetFormatPr defaultColWidth="9" defaultRowHeight="14.4" outlineLevelCol="6"/>
  <cols>
    <col min="1" max="1" width="8.12962962962963" customWidth="1"/>
    <col min="2" max="2" width="11.1296296296296" customWidth="1"/>
    <col min="3" max="3" width="9" customWidth="1"/>
    <col min="4" max="4" width="26.3796296296296" customWidth="1"/>
    <col min="5" max="5" width="14.25" style="5" customWidth="1"/>
    <col min="6" max="6" width="10.6296296296296" style="5" customWidth="1"/>
  </cols>
  <sheetData>
    <row r="1" ht="53" customHeight="1" spans="1:6">
      <c r="A1" s="6" t="s">
        <v>0</v>
      </c>
      <c r="B1" s="6"/>
      <c r="C1" s="6"/>
      <c r="D1" s="6"/>
      <c r="E1" s="6"/>
      <c r="F1" s="6"/>
    </row>
    <row r="2" ht="25" customHeight="1" spans="1:6">
      <c r="A2" s="7" t="s">
        <v>1</v>
      </c>
      <c r="B2" s="7"/>
      <c r="C2" s="7"/>
      <c r="D2" s="7"/>
      <c r="E2" s="8"/>
      <c r="F2" s="9"/>
    </row>
    <row r="3" s="1" customFormat="1" ht="36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="2" customFormat="1" ht="36" customHeight="1" spans="1:6">
      <c r="A4" s="10">
        <v>1</v>
      </c>
      <c r="B4" s="12" t="s">
        <v>8</v>
      </c>
      <c r="C4" s="12" t="str">
        <f>IF(MOD(MID(D4,2,1),2),"男","女")</f>
        <v>男</v>
      </c>
      <c r="D4" s="12" t="s">
        <v>9</v>
      </c>
      <c r="E4" s="13">
        <v>200</v>
      </c>
      <c r="F4" s="14" t="s">
        <v>10</v>
      </c>
    </row>
    <row r="5" s="2" customFormat="1" ht="36" customHeight="1" spans="1:6">
      <c r="A5" s="10">
        <v>2</v>
      </c>
      <c r="B5" s="12" t="s">
        <v>11</v>
      </c>
      <c r="C5" s="12" t="s">
        <v>12</v>
      </c>
      <c r="D5" s="12" t="s">
        <v>13</v>
      </c>
      <c r="E5" s="13">
        <v>200</v>
      </c>
      <c r="F5" s="14" t="s">
        <v>10</v>
      </c>
    </row>
    <row r="6" s="1" customFormat="1" ht="36" customHeight="1" spans="1:6">
      <c r="A6" s="10">
        <v>3</v>
      </c>
      <c r="B6" s="10" t="s">
        <v>14</v>
      </c>
      <c r="C6" s="10" t="s">
        <v>15</v>
      </c>
      <c r="D6" s="10" t="s">
        <v>16</v>
      </c>
      <c r="E6" s="10">
        <v>200</v>
      </c>
      <c r="F6" s="11" t="s">
        <v>17</v>
      </c>
    </row>
    <row r="7" s="1" customFormat="1" ht="36" customHeight="1" spans="1:6">
      <c r="A7" s="10">
        <v>4</v>
      </c>
      <c r="B7" s="10" t="s">
        <v>18</v>
      </c>
      <c r="C7" s="10" t="s">
        <v>12</v>
      </c>
      <c r="D7" s="10" t="s">
        <v>19</v>
      </c>
      <c r="E7" s="10">
        <v>200</v>
      </c>
      <c r="F7" s="11" t="s">
        <v>17</v>
      </c>
    </row>
    <row r="8" s="1" customFormat="1" ht="36" customHeight="1" spans="1:6">
      <c r="A8" s="10">
        <v>5</v>
      </c>
      <c r="B8" s="10" t="s">
        <v>20</v>
      </c>
      <c r="C8" s="10" t="s">
        <v>15</v>
      </c>
      <c r="D8" s="10" t="s">
        <v>21</v>
      </c>
      <c r="E8" s="10">
        <v>200</v>
      </c>
      <c r="F8" s="11" t="s">
        <v>22</v>
      </c>
    </row>
    <row r="9" s="1" customFormat="1" ht="36" customHeight="1" spans="1:6">
      <c r="A9" s="10">
        <v>6</v>
      </c>
      <c r="B9" s="10" t="s">
        <v>23</v>
      </c>
      <c r="C9" s="10" t="s">
        <v>12</v>
      </c>
      <c r="D9" s="10" t="s">
        <v>24</v>
      </c>
      <c r="E9" s="10">
        <v>200</v>
      </c>
      <c r="F9" s="11" t="s">
        <v>22</v>
      </c>
    </row>
    <row r="10" s="1" customFormat="1" ht="36" customHeight="1" spans="1:6">
      <c r="A10" s="10">
        <v>7</v>
      </c>
      <c r="B10" s="12" t="s">
        <v>25</v>
      </c>
      <c r="C10" s="12" t="s">
        <v>15</v>
      </c>
      <c r="D10" s="12" t="s">
        <v>26</v>
      </c>
      <c r="E10" s="13">
        <v>200</v>
      </c>
      <c r="F10" s="13" t="s">
        <v>22</v>
      </c>
    </row>
    <row r="11" s="2" customFormat="1" ht="36" customHeight="1" spans="1:6">
      <c r="A11" s="10">
        <v>8</v>
      </c>
      <c r="B11" s="12" t="s">
        <v>27</v>
      </c>
      <c r="C11" s="12" t="s">
        <v>12</v>
      </c>
      <c r="D11" s="12" t="s">
        <v>28</v>
      </c>
      <c r="E11" s="13">
        <v>200</v>
      </c>
      <c r="F11" s="13" t="s">
        <v>22</v>
      </c>
    </row>
    <row r="12" s="1" customFormat="1" ht="36" customHeight="1" spans="1:6">
      <c r="A12" s="10">
        <v>9</v>
      </c>
      <c r="B12" s="10" t="s">
        <v>29</v>
      </c>
      <c r="C12" s="10" t="s">
        <v>12</v>
      </c>
      <c r="D12" s="10" t="s">
        <v>30</v>
      </c>
      <c r="E12" s="10">
        <v>200</v>
      </c>
      <c r="F12" s="11" t="s">
        <v>22</v>
      </c>
    </row>
    <row r="13" s="1" customFormat="1" ht="36" customHeight="1" spans="1:6">
      <c r="A13" s="10">
        <v>10</v>
      </c>
      <c r="B13" s="15" t="s">
        <v>31</v>
      </c>
      <c r="C13" s="10" t="s">
        <v>15</v>
      </c>
      <c r="D13" s="16" t="s">
        <v>32</v>
      </c>
      <c r="E13" s="10">
        <v>200</v>
      </c>
      <c r="F13" s="11" t="s">
        <v>10</v>
      </c>
    </row>
    <row r="14" s="1" customFormat="1" ht="36" customHeight="1" spans="1:6">
      <c r="A14" s="10">
        <v>11</v>
      </c>
      <c r="B14" s="10" t="s">
        <v>33</v>
      </c>
      <c r="C14" s="10" t="s">
        <v>15</v>
      </c>
      <c r="D14" s="10" t="s">
        <v>34</v>
      </c>
      <c r="E14" s="10">
        <v>200</v>
      </c>
      <c r="F14" s="11" t="s">
        <v>17</v>
      </c>
    </row>
    <row r="15" s="1" customFormat="1" ht="36" customHeight="1" spans="1:6">
      <c r="A15" s="10">
        <v>12</v>
      </c>
      <c r="B15" s="10" t="s">
        <v>35</v>
      </c>
      <c r="C15" s="10" t="s">
        <v>12</v>
      </c>
      <c r="D15" s="10" t="s">
        <v>36</v>
      </c>
      <c r="E15" s="10">
        <v>200</v>
      </c>
      <c r="F15" s="11" t="s">
        <v>17</v>
      </c>
    </row>
    <row r="16" s="2" customFormat="1" ht="36" customHeight="1" spans="1:6">
      <c r="A16" s="10">
        <v>13</v>
      </c>
      <c r="B16" s="12" t="s">
        <v>37</v>
      </c>
      <c r="C16" s="12" t="s">
        <v>15</v>
      </c>
      <c r="D16" s="12" t="s">
        <v>38</v>
      </c>
      <c r="E16" s="13">
        <v>200</v>
      </c>
      <c r="F16" s="12" t="s">
        <v>10</v>
      </c>
    </row>
    <row r="17" s="2" customFormat="1" ht="36" customHeight="1" spans="1:6">
      <c r="A17" s="10">
        <v>14</v>
      </c>
      <c r="B17" s="12" t="s">
        <v>39</v>
      </c>
      <c r="C17" s="12" t="s">
        <v>12</v>
      </c>
      <c r="D17" s="12" t="s">
        <v>40</v>
      </c>
      <c r="E17" s="13">
        <v>200</v>
      </c>
      <c r="F17" s="12" t="s">
        <v>10</v>
      </c>
    </row>
    <row r="18" s="1" customFormat="1" ht="36" customHeight="1" spans="1:6">
      <c r="A18" s="10">
        <v>15</v>
      </c>
      <c r="B18" s="10" t="s">
        <v>41</v>
      </c>
      <c r="C18" s="10" t="s">
        <v>15</v>
      </c>
      <c r="D18" s="10" t="s">
        <v>42</v>
      </c>
      <c r="E18" s="10">
        <v>200</v>
      </c>
      <c r="F18" s="11" t="s">
        <v>10</v>
      </c>
    </row>
    <row r="19" s="1" customFormat="1" ht="36" customHeight="1" spans="1:6">
      <c r="A19" s="10">
        <v>16</v>
      </c>
      <c r="B19" s="10" t="s">
        <v>43</v>
      </c>
      <c r="C19" s="10" t="s">
        <v>12</v>
      </c>
      <c r="D19" s="10" t="s">
        <v>44</v>
      </c>
      <c r="E19" s="10">
        <v>200</v>
      </c>
      <c r="F19" s="11" t="s">
        <v>10</v>
      </c>
    </row>
    <row r="20" s="1" customFormat="1" ht="36" customHeight="1" spans="1:6">
      <c r="A20" s="10">
        <v>17</v>
      </c>
      <c r="B20" s="10" t="s">
        <v>45</v>
      </c>
      <c r="C20" s="10" t="s">
        <v>15</v>
      </c>
      <c r="D20" s="10" t="s">
        <v>46</v>
      </c>
      <c r="E20" s="10">
        <v>200</v>
      </c>
      <c r="F20" s="11" t="s">
        <v>17</v>
      </c>
    </row>
    <row r="21" s="1" customFormat="1" ht="36" customHeight="1" spans="1:6">
      <c r="A21" s="10">
        <v>18</v>
      </c>
      <c r="B21" s="11" t="s">
        <v>47</v>
      </c>
      <c r="C21" s="11" t="s">
        <v>15</v>
      </c>
      <c r="D21" s="37" t="s">
        <v>48</v>
      </c>
      <c r="E21" s="11">
        <v>200</v>
      </c>
      <c r="F21" s="11" t="s">
        <v>22</v>
      </c>
    </row>
    <row r="22" s="1" customFormat="1" ht="36" customHeight="1" spans="1:6">
      <c r="A22" s="10">
        <v>19</v>
      </c>
      <c r="B22" s="11" t="s">
        <v>49</v>
      </c>
      <c r="C22" s="11" t="s">
        <v>12</v>
      </c>
      <c r="D22" s="37" t="s">
        <v>50</v>
      </c>
      <c r="E22" s="11">
        <v>200</v>
      </c>
      <c r="F22" s="11" t="s">
        <v>22</v>
      </c>
    </row>
    <row r="23" s="1" customFormat="1" ht="36" customHeight="1" spans="1:6">
      <c r="A23" s="10">
        <v>20</v>
      </c>
      <c r="B23" s="10" t="s">
        <v>51</v>
      </c>
      <c r="C23" s="10" t="s">
        <v>15</v>
      </c>
      <c r="D23" s="10" t="s">
        <v>52</v>
      </c>
      <c r="E23" s="10">
        <v>200</v>
      </c>
      <c r="F23" s="11" t="s">
        <v>17</v>
      </c>
    </row>
    <row r="24" s="3" customFormat="1" ht="36" customHeight="1" spans="1:6">
      <c r="A24" s="10">
        <v>21</v>
      </c>
      <c r="B24" s="17" t="s">
        <v>53</v>
      </c>
      <c r="C24" s="17" t="s">
        <v>12</v>
      </c>
      <c r="D24" s="17" t="s">
        <v>54</v>
      </c>
      <c r="E24" s="17">
        <v>200</v>
      </c>
      <c r="F24" s="13" t="s">
        <v>17</v>
      </c>
    </row>
    <row r="25" s="1" customFormat="1" ht="36" customHeight="1" spans="1:6">
      <c r="A25" s="10">
        <v>22</v>
      </c>
      <c r="B25" s="10" t="s">
        <v>55</v>
      </c>
      <c r="C25" s="10" t="s">
        <v>15</v>
      </c>
      <c r="D25" s="10" t="s">
        <v>56</v>
      </c>
      <c r="E25" s="10">
        <v>200</v>
      </c>
      <c r="F25" s="11" t="s">
        <v>17</v>
      </c>
    </row>
    <row r="26" s="2" customFormat="1" ht="36" customHeight="1" spans="1:6">
      <c r="A26" s="10">
        <v>23</v>
      </c>
      <c r="B26" s="12" t="s">
        <v>57</v>
      </c>
      <c r="C26" s="12" t="s">
        <v>15</v>
      </c>
      <c r="D26" s="12" t="s">
        <v>58</v>
      </c>
      <c r="E26" s="13">
        <v>200</v>
      </c>
      <c r="F26" s="12" t="s">
        <v>10</v>
      </c>
    </row>
    <row r="27" s="2" customFormat="1" ht="36" customHeight="1" spans="1:6">
      <c r="A27" s="10">
        <v>24</v>
      </c>
      <c r="B27" s="12" t="s">
        <v>59</v>
      </c>
      <c r="C27" s="12" t="s">
        <v>12</v>
      </c>
      <c r="D27" s="12" t="s">
        <v>60</v>
      </c>
      <c r="E27" s="13">
        <v>200</v>
      </c>
      <c r="F27" s="12" t="s">
        <v>10</v>
      </c>
    </row>
    <row r="28" s="1" customFormat="1" ht="36" customHeight="1" spans="1:6">
      <c r="A28" s="10">
        <v>25</v>
      </c>
      <c r="B28" s="10" t="s">
        <v>61</v>
      </c>
      <c r="C28" s="10" t="s">
        <v>15</v>
      </c>
      <c r="D28" s="10" t="s">
        <v>62</v>
      </c>
      <c r="E28" s="10">
        <v>200</v>
      </c>
      <c r="F28" s="11" t="s">
        <v>10</v>
      </c>
    </row>
    <row r="29" s="1" customFormat="1" ht="36" customHeight="1" spans="1:6">
      <c r="A29" s="10">
        <v>26</v>
      </c>
      <c r="B29" s="10" t="s">
        <v>63</v>
      </c>
      <c r="C29" s="10" t="s">
        <v>15</v>
      </c>
      <c r="D29" s="10" t="s">
        <v>64</v>
      </c>
      <c r="E29" s="10">
        <v>200</v>
      </c>
      <c r="F29" s="11" t="s">
        <v>22</v>
      </c>
    </row>
    <row r="30" s="1" customFormat="1" ht="36" customHeight="1" spans="1:6">
      <c r="A30" s="10">
        <v>27</v>
      </c>
      <c r="B30" s="10" t="s">
        <v>65</v>
      </c>
      <c r="C30" s="10" t="s">
        <v>12</v>
      </c>
      <c r="D30" s="10" t="s">
        <v>66</v>
      </c>
      <c r="E30" s="10">
        <v>200</v>
      </c>
      <c r="F30" s="11" t="s">
        <v>22</v>
      </c>
    </row>
    <row r="31" s="1" customFormat="1" ht="36" customHeight="1" spans="1:6">
      <c r="A31" s="10">
        <v>28</v>
      </c>
      <c r="B31" s="10" t="s">
        <v>67</v>
      </c>
      <c r="C31" s="10" t="s">
        <v>15</v>
      </c>
      <c r="D31" s="10" t="s">
        <v>68</v>
      </c>
      <c r="E31" s="10">
        <v>200</v>
      </c>
      <c r="F31" s="11" t="s">
        <v>17</v>
      </c>
    </row>
    <row r="32" s="1" customFormat="1" ht="36" customHeight="1" spans="1:6">
      <c r="A32" s="10">
        <v>29</v>
      </c>
      <c r="B32" s="11" t="s">
        <v>69</v>
      </c>
      <c r="C32" s="11" t="s">
        <v>12</v>
      </c>
      <c r="D32" s="18" t="s">
        <v>70</v>
      </c>
      <c r="E32" s="11">
        <v>200</v>
      </c>
      <c r="F32" s="11" t="s">
        <v>17</v>
      </c>
    </row>
    <row r="33" s="1" customFormat="1" ht="36" customHeight="1" spans="1:6">
      <c r="A33" s="10">
        <v>30</v>
      </c>
      <c r="B33" s="10" t="s">
        <v>71</v>
      </c>
      <c r="C33" s="10" t="s">
        <v>12</v>
      </c>
      <c r="D33" s="10" t="s">
        <v>72</v>
      </c>
      <c r="E33" s="10">
        <v>300</v>
      </c>
      <c r="F33" s="11" t="s">
        <v>22</v>
      </c>
    </row>
    <row r="34" s="1" customFormat="1" ht="36" customHeight="1" spans="1:6">
      <c r="A34" s="10">
        <v>31</v>
      </c>
      <c r="B34" s="10" t="s">
        <v>73</v>
      </c>
      <c r="C34" s="10" t="s">
        <v>15</v>
      </c>
      <c r="D34" s="10" t="s">
        <v>74</v>
      </c>
      <c r="E34" s="10">
        <v>200</v>
      </c>
      <c r="F34" s="19" t="s">
        <v>22</v>
      </c>
    </row>
    <row r="35" s="1" customFormat="1" ht="36" customHeight="1" spans="1:6">
      <c r="A35" s="10">
        <v>32</v>
      </c>
      <c r="B35" s="10" t="s">
        <v>75</v>
      </c>
      <c r="C35" s="10" t="s">
        <v>12</v>
      </c>
      <c r="D35" s="10" t="s">
        <v>76</v>
      </c>
      <c r="E35" s="10">
        <v>200</v>
      </c>
      <c r="F35" s="19" t="s">
        <v>22</v>
      </c>
    </row>
    <row r="36" s="1" customFormat="1" ht="36" customHeight="1" spans="1:6">
      <c r="A36" s="10">
        <v>33</v>
      </c>
      <c r="B36" s="10" t="s">
        <v>77</v>
      </c>
      <c r="C36" s="10" t="s">
        <v>15</v>
      </c>
      <c r="D36" s="12" t="s">
        <v>78</v>
      </c>
      <c r="E36" s="13">
        <v>200</v>
      </c>
      <c r="F36" s="20" t="s">
        <v>22</v>
      </c>
    </row>
    <row r="37" s="1" customFormat="1" ht="36" customHeight="1" spans="1:6">
      <c r="A37" s="10">
        <v>34</v>
      </c>
      <c r="B37" s="10" t="s">
        <v>79</v>
      </c>
      <c r="C37" s="10" t="s">
        <v>12</v>
      </c>
      <c r="D37" s="10" t="s">
        <v>80</v>
      </c>
      <c r="E37" s="10">
        <v>200</v>
      </c>
      <c r="F37" s="11" t="s">
        <v>10</v>
      </c>
    </row>
    <row r="38" s="2" customFormat="1" ht="36" customHeight="1" spans="1:6">
      <c r="A38" s="10">
        <v>35</v>
      </c>
      <c r="B38" s="10" t="s">
        <v>81</v>
      </c>
      <c r="C38" s="12" t="s">
        <v>15</v>
      </c>
      <c r="D38" s="12" t="s">
        <v>82</v>
      </c>
      <c r="E38" s="13">
        <v>200</v>
      </c>
      <c r="F38" s="21" t="s">
        <v>17</v>
      </c>
    </row>
    <row r="39" s="2" customFormat="1" ht="36" customHeight="1" spans="1:6">
      <c r="A39" s="10">
        <v>36</v>
      </c>
      <c r="B39" s="10" t="s">
        <v>83</v>
      </c>
      <c r="C39" s="12" t="s">
        <v>12</v>
      </c>
      <c r="D39" s="12" t="s">
        <v>84</v>
      </c>
      <c r="E39" s="22">
        <v>200</v>
      </c>
      <c r="F39" s="21" t="s">
        <v>17</v>
      </c>
    </row>
    <row r="40" s="1" customFormat="1" ht="36" customHeight="1" spans="1:6">
      <c r="A40" s="10">
        <v>37</v>
      </c>
      <c r="B40" s="10" t="s">
        <v>85</v>
      </c>
      <c r="C40" s="10" t="s">
        <v>15</v>
      </c>
      <c r="D40" s="10" t="s">
        <v>86</v>
      </c>
      <c r="E40" s="10">
        <v>200</v>
      </c>
      <c r="F40" s="11" t="s">
        <v>17</v>
      </c>
    </row>
    <row r="41" s="1" customFormat="1" ht="36" customHeight="1" spans="1:6">
      <c r="A41" s="10">
        <v>38</v>
      </c>
      <c r="B41" s="15" t="s">
        <v>87</v>
      </c>
      <c r="C41" s="10" t="s">
        <v>15</v>
      </c>
      <c r="D41" s="16" t="s">
        <v>88</v>
      </c>
      <c r="E41" s="10">
        <v>200</v>
      </c>
      <c r="F41" s="11" t="s">
        <v>17</v>
      </c>
    </row>
    <row r="42" s="2" customFormat="1" ht="36" customHeight="1" spans="1:6">
      <c r="A42" s="10">
        <v>39</v>
      </c>
      <c r="B42" s="12" t="s">
        <v>89</v>
      </c>
      <c r="C42" s="12" t="str">
        <f>IF(MOD(MID(D42,2,1),2),"男","女")</f>
        <v>男</v>
      </c>
      <c r="D42" s="12" t="s">
        <v>90</v>
      </c>
      <c r="E42" s="13">
        <v>200</v>
      </c>
      <c r="F42" s="14" t="s">
        <v>17</v>
      </c>
    </row>
    <row r="43" s="2" customFormat="1" ht="36" customHeight="1" spans="1:6">
      <c r="A43" s="10">
        <v>40</v>
      </c>
      <c r="B43" s="12" t="s">
        <v>91</v>
      </c>
      <c r="C43" s="12" t="s">
        <v>12</v>
      </c>
      <c r="D43" s="12" t="s">
        <v>92</v>
      </c>
      <c r="E43" s="13">
        <v>200</v>
      </c>
      <c r="F43" s="14" t="s">
        <v>17</v>
      </c>
    </row>
    <row r="44" s="1" customFormat="1" ht="36" customHeight="1" spans="1:6">
      <c r="A44" s="10">
        <v>41</v>
      </c>
      <c r="B44" s="10" t="s">
        <v>93</v>
      </c>
      <c r="C44" s="10" t="s">
        <v>15</v>
      </c>
      <c r="D44" s="10" t="s">
        <v>94</v>
      </c>
      <c r="E44" s="10">
        <v>200</v>
      </c>
      <c r="F44" s="11" t="s">
        <v>10</v>
      </c>
    </row>
    <row r="45" s="1" customFormat="1" ht="36" customHeight="1" spans="1:6">
      <c r="A45" s="10">
        <v>42</v>
      </c>
      <c r="B45" s="10" t="s">
        <v>95</v>
      </c>
      <c r="C45" s="10" t="s">
        <v>12</v>
      </c>
      <c r="D45" s="10" t="s">
        <v>96</v>
      </c>
      <c r="E45" s="10">
        <v>200</v>
      </c>
      <c r="F45" s="11" t="s">
        <v>10</v>
      </c>
    </row>
    <row r="46" s="1" customFormat="1" ht="36" customHeight="1" spans="1:6">
      <c r="A46" s="10">
        <v>43</v>
      </c>
      <c r="B46" s="23" t="s">
        <v>97</v>
      </c>
      <c r="C46" s="23" t="s">
        <v>15</v>
      </c>
      <c r="D46" s="23" t="s">
        <v>98</v>
      </c>
      <c r="E46" s="24">
        <v>200</v>
      </c>
      <c r="F46" s="10" t="s">
        <v>17</v>
      </c>
    </row>
    <row r="47" s="1" customFormat="1" ht="36" customHeight="1" spans="1:6">
      <c r="A47" s="10">
        <v>44</v>
      </c>
      <c r="B47" s="23" t="s">
        <v>99</v>
      </c>
      <c r="C47" s="23" t="s">
        <v>12</v>
      </c>
      <c r="D47" s="23" t="s">
        <v>100</v>
      </c>
      <c r="E47" s="24">
        <v>200</v>
      </c>
      <c r="F47" s="10" t="s">
        <v>17</v>
      </c>
    </row>
    <row r="48" s="2" customFormat="1" ht="36" customHeight="1" spans="1:6">
      <c r="A48" s="10">
        <v>45</v>
      </c>
      <c r="B48" s="12" t="s">
        <v>101</v>
      </c>
      <c r="C48" s="12" t="str">
        <f>IF(MOD(MID(D48,2,1),2),"男","女")</f>
        <v>男</v>
      </c>
      <c r="D48" s="12" t="s">
        <v>102</v>
      </c>
      <c r="E48" s="13">
        <v>200</v>
      </c>
      <c r="F48" s="13" t="s">
        <v>22</v>
      </c>
    </row>
    <row r="49" s="2" customFormat="1" ht="36" customHeight="1" spans="1:6">
      <c r="A49" s="10">
        <v>46</v>
      </c>
      <c r="B49" s="12" t="s">
        <v>103</v>
      </c>
      <c r="C49" s="12" t="s">
        <v>12</v>
      </c>
      <c r="D49" s="12" t="s">
        <v>104</v>
      </c>
      <c r="E49" s="13">
        <v>200</v>
      </c>
      <c r="F49" s="13" t="s">
        <v>22</v>
      </c>
    </row>
    <row r="50" s="1" customFormat="1" ht="36" customHeight="1" spans="1:6">
      <c r="A50" s="10">
        <v>47</v>
      </c>
      <c r="B50" s="10" t="s">
        <v>105</v>
      </c>
      <c r="C50" s="10" t="s">
        <v>15</v>
      </c>
      <c r="D50" s="10" t="s">
        <v>106</v>
      </c>
      <c r="E50" s="10">
        <v>200</v>
      </c>
      <c r="F50" s="11" t="s">
        <v>10</v>
      </c>
    </row>
    <row r="51" s="1" customFormat="1" ht="36" customHeight="1" spans="1:6">
      <c r="A51" s="10">
        <v>48</v>
      </c>
      <c r="B51" s="10" t="s">
        <v>107</v>
      </c>
      <c r="C51" s="10" t="s">
        <v>12</v>
      </c>
      <c r="D51" s="10" t="s">
        <v>108</v>
      </c>
      <c r="E51" s="10">
        <v>200</v>
      </c>
      <c r="F51" s="11" t="s">
        <v>10</v>
      </c>
    </row>
    <row r="52" s="2" customFormat="1" ht="36" customHeight="1" spans="1:6">
      <c r="A52" s="10">
        <v>49</v>
      </c>
      <c r="B52" s="13" t="s">
        <v>109</v>
      </c>
      <c r="C52" s="12" t="str">
        <f>IF(MOD(MID(D52,2,1),2),"男","女")</f>
        <v>男</v>
      </c>
      <c r="D52" s="38" t="s">
        <v>110</v>
      </c>
      <c r="E52" s="13">
        <v>200</v>
      </c>
      <c r="F52" s="13" t="s">
        <v>10</v>
      </c>
    </row>
    <row r="53" s="2" customFormat="1" ht="36" customHeight="1" spans="1:6">
      <c r="A53" s="10">
        <v>50</v>
      </c>
      <c r="B53" s="13" t="s">
        <v>111</v>
      </c>
      <c r="C53" s="12" t="s">
        <v>12</v>
      </c>
      <c r="D53" s="38" t="s">
        <v>112</v>
      </c>
      <c r="E53" s="13">
        <v>200</v>
      </c>
      <c r="F53" s="13" t="s">
        <v>10</v>
      </c>
    </row>
    <row r="54" s="1" customFormat="1" ht="36" customHeight="1" spans="1:6">
      <c r="A54" s="10">
        <v>51</v>
      </c>
      <c r="B54" s="11" t="s">
        <v>113</v>
      </c>
      <c r="C54" s="11" t="s">
        <v>15</v>
      </c>
      <c r="D54" s="37" t="s">
        <v>114</v>
      </c>
      <c r="E54" s="11">
        <v>200</v>
      </c>
      <c r="F54" s="11" t="s">
        <v>22</v>
      </c>
    </row>
    <row r="55" s="1" customFormat="1" ht="36" customHeight="1" spans="1:6">
      <c r="A55" s="10">
        <v>52</v>
      </c>
      <c r="B55" s="11" t="s">
        <v>115</v>
      </c>
      <c r="C55" s="11" t="s">
        <v>12</v>
      </c>
      <c r="D55" s="37" t="s">
        <v>116</v>
      </c>
      <c r="E55" s="11">
        <v>200</v>
      </c>
      <c r="F55" s="11" t="s">
        <v>22</v>
      </c>
    </row>
    <row r="56" s="2" customFormat="1" ht="36" customHeight="1" spans="1:6">
      <c r="A56" s="10">
        <v>53</v>
      </c>
      <c r="B56" s="12" t="s">
        <v>117</v>
      </c>
      <c r="C56" s="12" t="str">
        <f>IF(MOD(MID(D56,2,1),2),"男","女")</f>
        <v>男</v>
      </c>
      <c r="D56" s="12" t="s">
        <v>118</v>
      </c>
      <c r="E56" s="13">
        <v>200</v>
      </c>
      <c r="F56" s="13" t="s">
        <v>22</v>
      </c>
    </row>
    <row r="57" s="2" customFormat="1" ht="36" customHeight="1" spans="1:6">
      <c r="A57" s="10">
        <v>54</v>
      </c>
      <c r="B57" s="12" t="s">
        <v>119</v>
      </c>
      <c r="C57" s="12" t="str">
        <f>IF(MOD(MID(D57,2,1),2),"男","女")</f>
        <v>女</v>
      </c>
      <c r="D57" s="12" t="s">
        <v>120</v>
      </c>
      <c r="E57" s="13">
        <v>200</v>
      </c>
      <c r="F57" s="13" t="s">
        <v>22</v>
      </c>
    </row>
    <row r="58" s="1" customFormat="1" ht="36" customHeight="1" spans="1:6">
      <c r="A58" s="10">
        <v>55</v>
      </c>
      <c r="B58" s="10" t="s">
        <v>121</v>
      </c>
      <c r="C58" s="10" t="s">
        <v>15</v>
      </c>
      <c r="D58" s="10" t="s">
        <v>122</v>
      </c>
      <c r="E58" s="10">
        <v>200</v>
      </c>
      <c r="F58" s="11" t="s">
        <v>10</v>
      </c>
    </row>
    <row r="59" s="4" customFormat="1" ht="36" customHeight="1" spans="1:6">
      <c r="A59" s="10">
        <v>56</v>
      </c>
      <c r="B59" s="25" t="s">
        <v>123</v>
      </c>
      <c r="C59" s="25" t="s">
        <v>12</v>
      </c>
      <c r="D59" s="25" t="s">
        <v>124</v>
      </c>
      <c r="E59" s="25">
        <v>200</v>
      </c>
      <c r="F59" s="11" t="s">
        <v>10</v>
      </c>
    </row>
    <row r="60" s="1" customFormat="1" ht="36" customHeight="1" spans="1:6">
      <c r="A60" s="10">
        <v>57</v>
      </c>
      <c r="B60" s="10" t="s">
        <v>125</v>
      </c>
      <c r="C60" s="10" t="s">
        <v>15</v>
      </c>
      <c r="D60" s="12" t="s">
        <v>126</v>
      </c>
      <c r="E60" s="10">
        <v>200</v>
      </c>
      <c r="F60" s="11" t="s">
        <v>22</v>
      </c>
    </row>
    <row r="61" s="1" customFormat="1" ht="36" customHeight="1" spans="1:6">
      <c r="A61" s="10">
        <v>58</v>
      </c>
      <c r="B61" s="10" t="s">
        <v>127</v>
      </c>
      <c r="C61" s="10" t="s">
        <v>12</v>
      </c>
      <c r="D61" s="10" t="s">
        <v>128</v>
      </c>
      <c r="E61" s="10">
        <v>200</v>
      </c>
      <c r="F61" s="11" t="s">
        <v>17</v>
      </c>
    </row>
    <row r="62" s="1" customFormat="1" ht="36" customHeight="1" spans="1:6">
      <c r="A62" s="10">
        <v>59</v>
      </c>
      <c r="B62" s="11" t="s">
        <v>129</v>
      </c>
      <c r="C62" s="11" t="s">
        <v>15</v>
      </c>
      <c r="D62" s="37" t="s">
        <v>130</v>
      </c>
      <c r="E62" s="13">
        <v>200</v>
      </c>
      <c r="F62" s="13" t="s">
        <v>22</v>
      </c>
    </row>
    <row r="63" s="1" customFormat="1" ht="36" customHeight="1" spans="1:6">
      <c r="A63" s="10">
        <v>60</v>
      </c>
      <c r="B63" s="19" t="s">
        <v>131</v>
      </c>
      <c r="C63" s="11" t="s">
        <v>12</v>
      </c>
      <c r="D63" s="18" t="s">
        <v>132</v>
      </c>
      <c r="E63" s="11">
        <v>500</v>
      </c>
      <c r="F63" s="11" t="s">
        <v>10</v>
      </c>
    </row>
    <row r="64" s="1" customFormat="1" ht="36" customHeight="1" spans="1:6">
      <c r="A64" s="10">
        <v>61</v>
      </c>
      <c r="B64" s="26" t="s">
        <v>133</v>
      </c>
      <c r="C64" s="27" t="s">
        <v>15</v>
      </c>
      <c r="D64" s="28" t="s">
        <v>134</v>
      </c>
      <c r="E64" s="27">
        <v>200</v>
      </c>
      <c r="F64" s="29" t="s">
        <v>10</v>
      </c>
    </row>
    <row r="65" s="1" customFormat="1" ht="36" customHeight="1" spans="1:6">
      <c r="A65" s="10">
        <v>62</v>
      </c>
      <c r="B65" s="30" t="s">
        <v>135</v>
      </c>
      <c r="C65" s="31" t="str">
        <f>IF(OR(LEN(D65)=15,LEN(D65)=18),IF(MOD(MID(D65,15,3)*1,2),"男","女"),#N/A)</f>
        <v>女</v>
      </c>
      <c r="D65" s="32" t="s">
        <v>136</v>
      </c>
      <c r="E65" s="31">
        <v>200</v>
      </c>
      <c r="F65" s="33" t="s">
        <v>17</v>
      </c>
    </row>
    <row r="66" ht="36" customHeight="1" spans="1:6">
      <c r="A66" s="10">
        <v>63</v>
      </c>
      <c r="B66" s="34" t="s">
        <v>137</v>
      </c>
      <c r="C66" s="10" t="str">
        <f>IF(OR(LEN(D66)=15,LEN(D66)=18),IF(MOD(MID(D66,15,3)*1,2),"男","女"),#N/A)</f>
        <v>男</v>
      </c>
      <c r="D66" s="34" t="s">
        <v>138</v>
      </c>
      <c r="E66" s="27">
        <v>200</v>
      </c>
      <c r="F66" s="11" t="s">
        <v>17</v>
      </c>
    </row>
    <row r="67" ht="36" customHeight="1" spans="1:6">
      <c r="A67" s="10">
        <v>64</v>
      </c>
      <c r="B67" s="34" t="s">
        <v>139</v>
      </c>
      <c r="C67" s="10" t="str">
        <f>IF(OR(LEN(D67)=15,LEN(D67)=18),IF(MOD(MID(D67,15,3)*1,2),"男","女"),#N/A)</f>
        <v>男</v>
      </c>
      <c r="D67" s="39" t="s">
        <v>140</v>
      </c>
      <c r="E67" s="27">
        <v>200</v>
      </c>
      <c r="F67" s="11" t="s">
        <v>22</v>
      </c>
    </row>
    <row r="68" ht="36" customHeight="1" spans="1:6">
      <c r="A68" s="10">
        <v>65</v>
      </c>
      <c r="B68" s="34" t="s">
        <v>141</v>
      </c>
      <c r="C68" s="10" t="str">
        <f t="shared" ref="C68:C99" si="0">IF(OR(LEN(D68)=15,LEN(D68)=18),IF(MOD(MID(D68,15,3)*1,2),"男","女"),#N/A)</f>
        <v>女</v>
      </c>
      <c r="D68" s="34" t="s">
        <v>142</v>
      </c>
      <c r="E68" s="34">
        <v>200</v>
      </c>
      <c r="F68" s="11" t="s">
        <v>22</v>
      </c>
    </row>
    <row r="69" ht="36" customHeight="1" spans="1:6">
      <c r="A69" s="10">
        <v>66</v>
      </c>
      <c r="B69" s="34" t="s">
        <v>143</v>
      </c>
      <c r="C69" s="10" t="str">
        <f t="shared" si="0"/>
        <v>男</v>
      </c>
      <c r="D69" s="34" t="s">
        <v>144</v>
      </c>
      <c r="E69" s="34">
        <v>200</v>
      </c>
      <c r="F69" s="11" t="s">
        <v>22</v>
      </c>
    </row>
    <row r="70" ht="36" customHeight="1" spans="1:6">
      <c r="A70" s="10">
        <v>67</v>
      </c>
      <c r="B70" s="34" t="s">
        <v>145</v>
      </c>
      <c r="C70" s="10" t="str">
        <f t="shared" si="0"/>
        <v>男</v>
      </c>
      <c r="D70" s="34" t="s">
        <v>146</v>
      </c>
      <c r="E70" s="34">
        <v>200</v>
      </c>
      <c r="F70" s="11" t="s">
        <v>10</v>
      </c>
    </row>
    <row r="71" ht="36" customHeight="1" spans="1:6">
      <c r="A71" s="10">
        <v>68</v>
      </c>
      <c r="B71" s="34" t="s">
        <v>147</v>
      </c>
      <c r="C71" s="10" t="str">
        <f t="shared" si="0"/>
        <v>女</v>
      </c>
      <c r="D71" s="34" t="s">
        <v>148</v>
      </c>
      <c r="E71" s="34">
        <v>200</v>
      </c>
      <c r="F71" s="11" t="s">
        <v>10</v>
      </c>
    </row>
    <row r="72" ht="36" customHeight="1" spans="1:6">
      <c r="A72" s="10">
        <v>69</v>
      </c>
      <c r="B72" s="34" t="s">
        <v>149</v>
      </c>
      <c r="C72" s="10" t="str">
        <f t="shared" si="0"/>
        <v>男</v>
      </c>
      <c r="D72" s="34" t="s">
        <v>150</v>
      </c>
      <c r="E72" s="34">
        <v>200</v>
      </c>
      <c r="F72" s="11" t="s">
        <v>17</v>
      </c>
    </row>
    <row r="73" ht="36" customHeight="1" spans="1:6">
      <c r="A73" s="10">
        <v>70</v>
      </c>
      <c r="B73" s="34" t="s">
        <v>151</v>
      </c>
      <c r="C73" s="10" t="str">
        <f t="shared" si="0"/>
        <v>女</v>
      </c>
      <c r="D73" s="34" t="s">
        <v>152</v>
      </c>
      <c r="E73" s="34">
        <v>200</v>
      </c>
      <c r="F73" s="11" t="s">
        <v>17</v>
      </c>
    </row>
    <row r="74" ht="36" customHeight="1" spans="1:6">
      <c r="A74" s="10">
        <v>71</v>
      </c>
      <c r="B74" s="34" t="s">
        <v>153</v>
      </c>
      <c r="C74" s="10" t="str">
        <f t="shared" si="0"/>
        <v>男</v>
      </c>
      <c r="D74" s="34" t="s">
        <v>154</v>
      </c>
      <c r="E74" s="34">
        <v>200</v>
      </c>
      <c r="F74" s="11" t="s">
        <v>17</v>
      </c>
    </row>
    <row r="75" ht="36" customHeight="1" spans="1:6">
      <c r="A75" s="10">
        <v>72</v>
      </c>
      <c r="B75" s="34" t="s">
        <v>155</v>
      </c>
      <c r="C75" s="10" t="str">
        <f t="shared" si="0"/>
        <v>男</v>
      </c>
      <c r="D75" s="34" t="s">
        <v>156</v>
      </c>
      <c r="E75" s="34">
        <v>200</v>
      </c>
      <c r="F75" s="11" t="s">
        <v>10</v>
      </c>
    </row>
    <row r="76" ht="36" customHeight="1" spans="1:6">
      <c r="A76" s="10">
        <v>73</v>
      </c>
      <c r="B76" s="34" t="s">
        <v>157</v>
      </c>
      <c r="C76" s="10" t="str">
        <f t="shared" si="0"/>
        <v>男</v>
      </c>
      <c r="D76" s="34" t="s">
        <v>158</v>
      </c>
      <c r="E76" s="34">
        <v>200</v>
      </c>
      <c r="F76" s="11" t="s">
        <v>17</v>
      </c>
    </row>
    <row r="77" ht="36" customHeight="1" spans="1:6">
      <c r="A77" s="10">
        <v>74</v>
      </c>
      <c r="B77" s="34" t="s">
        <v>159</v>
      </c>
      <c r="C77" s="10" t="str">
        <f t="shared" si="0"/>
        <v>女</v>
      </c>
      <c r="D77" s="18" t="s">
        <v>160</v>
      </c>
      <c r="E77" s="34">
        <v>200</v>
      </c>
      <c r="F77" s="11" t="s">
        <v>17</v>
      </c>
    </row>
    <row r="78" ht="36" customHeight="1" spans="1:6">
      <c r="A78" s="10">
        <v>75</v>
      </c>
      <c r="B78" s="34" t="s">
        <v>161</v>
      </c>
      <c r="C78" s="10" t="str">
        <f t="shared" si="0"/>
        <v>男</v>
      </c>
      <c r="D78" s="18" t="s">
        <v>162</v>
      </c>
      <c r="E78" s="34">
        <v>200</v>
      </c>
      <c r="F78" s="11" t="s">
        <v>17</v>
      </c>
    </row>
    <row r="79" ht="36" customHeight="1" spans="1:6">
      <c r="A79" s="10">
        <v>76</v>
      </c>
      <c r="B79" s="34" t="s">
        <v>163</v>
      </c>
      <c r="C79" s="10" t="str">
        <f t="shared" si="0"/>
        <v>男</v>
      </c>
      <c r="D79" s="34" t="s">
        <v>164</v>
      </c>
      <c r="E79" s="34">
        <v>200</v>
      </c>
      <c r="F79" s="11" t="s">
        <v>17</v>
      </c>
    </row>
    <row r="80" ht="36" customHeight="1" spans="1:6">
      <c r="A80" s="10">
        <v>77</v>
      </c>
      <c r="B80" s="34" t="s">
        <v>165</v>
      </c>
      <c r="C80" s="10" t="str">
        <f t="shared" si="0"/>
        <v>男</v>
      </c>
      <c r="D80" s="34" t="s">
        <v>166</v>
      </c>
      <c r="E80" s="34">
        <v>200</v>
      </c>
      <c r="F80" s="11" t="s">
        <v>10</v>
      </c>
    </row>
    <row r="81" ht="36" customHeight="1" spans="1:6">
      <c r="A81" s="10">
        <v>78</v>
      </c>
      <c r="B81" s="34" t="s">
        <v>167</v>
      </c>
      <c r="C81" s="10" t="str">
        <f t="shared" si="0"/>
        <v>女</v>
      </c>
      <c r="D81" s="34" t="s">
        <v>168</v>
      </c>
      <c r="E81" s="34">
        <v>200</v>
      </c>
      <c r="F81" s="11" t="s">
        <v>10</v>
      </c>
    </row>
    <row r="82" ht="36" customHeight="1" spans="1:6">
      <c r="A82" s="10">
        <v>79</v>
      </c>
      <c r="B82" s="34" t="s">
        <v>169</v>
      </c>
      <c r="C82" s="10" t="str">
        <f t="shared" si="0"/>
        <v>男</v>
      </c>
      <c r="D82" s="34" t="s">
        <v>170</v>
      </c>
      <c r="E82" s="34">
        <v>200</v>
      </c>
      <c r="F82" s="11" t="s">
        <v>10</v>
      </c>
    </row>
    <row r="83" ht="36" customHeight="1" spans="1:6">
      <c r="A83" s="10">
        <v>80</v>
      </c>
      <c r="B83" s="34" t="s">
        <v>171</v>
      </c>
      <c r="C83" s="10" t="str">
        <f t="shared" si="0"/>
        <v>女</v>
      </c>
      <c r="D83" s="34" t="s">
        <v>172</v>
      </c>
      <c r="E83" s="34">
        <v>200</v>
      </c>
      <c r="F83" s="11" t="s">
        <v>10</v>
      </c>
    </row>
    <row r="84" ht="36" customHeight="1" spans="1:6">
      <c r="A84" s="10">
        <v>81</v>
      </c>
      <c r="B84" s="34" t="s">
        <v>173</v>
      </c>
      <c r="C84" s="10" t="str">
        <f t="shared" si="0"/>
        <v>男</v>
      </c>
      <c r="D84" s="34" t="s">
        <v>174</v>
      </c>
      <c r="E84" s="34">
        <v>200</v>
      </c>
      <c r="F84" s="11" t="s">
        <v>22</v>
      </c>
    </row>
    <row r="85" ht="36" customHeight="1" spans="1:6">
      <c r="A85" s="10">
        <v>82</v>
      </c>
      <c r="B85" s="34" t="s">
        <v>175</v>
      </c>
      <c r="C85" s="34" t="str">
        <f t="shared" si="0"/>
        <v>女</v>
      </c>
      <c r="D85" s="34" t="s">
        <v>176</v>
      </c>
      <c r="E85" s="34">
        <v>200</v>
      </c>
      <c r="F85" s="11" t="s">
        <v>22</v>
      </c>
    </row>
    <row r="86" ht="36" customHeight="1" spans="1:6">
      <c r="A86" s="10">
        <v>83</v>
      </c>
      <c r="B86" s="34" t="s">
        <v>177</v>
      </c>
      <c r="C86" s="10" t="str">
        <f t="shared" si="0"/>
        <v>男</v>
      </c>
      <c r="D86" s="34" t="s">
        <v>178</v>
      </c>
      <c r="E86" s="34">
        <v>200</v>
      </c>
      <c r="F86" s="11" t="s">
        <v>10</v>
      </c>
    </row>
    <row r="87" ht="36" customHeight="1" spans="1:6">
      <c r="A87" s="10">
        <v>84</v>
      </c>
      <c r="B87" s="34" t="s">
        <v>179</v>
      </c>
      <c r="C87" s="10" t="str">
        <f t="shared" si="0"/>
        <v>女</v>
      </c>
      <c r="D87" s="34" t="s">
        <v>180</v>
      </c>
      <c r="E87" s="34">
        <v>200</v>
      </c>
      <c r="F87" s="11" t="s">
        <v>10</v>
      </c>
    </row>
    <row r="88" ht="36" customHeight="1" spans="1:6">
      <c r="A88" s="10">
        <v>85</v>
      </c>
      <c r="B88" s="34" t="s">
        <v>181</v>
      </c>
      <c r="C88" s="10" t="str">
        <f t="shared" si="0"/>
        <v>男</v>
      </c>
      <c r="D88" s="34" t="s">
        <v>182</v>
      </c>
      <c r="E88" s="34">
        <v>200</v>
      </c>
      <c r="F88" s="11" t="s">
        <v>10</v>
      </c>
    </row>
    <row r="89" ht="36" customHeight="1" spans="1:6">
      <c r="A89" s="10">
        <v>86</v>
      </c>
      <c r="B89" s="34" t="s">
        <v>183</v>
      </c>
      <c r="C89" s="10" t="str">
        <f t="shared" si="0"/>
        <v>女</v>
      </c>
      <c r="D89" s="34" t="s">
        <v>184</v>
      </c>
      <c r="E89" s="34">
        <v>200</v>
      </c>
      <c r="F89" s="11" t="s">
        <v>10</v>
      </c>
    </row>
    <row r="90" ht="36" customHeight="1" spans="1:6">
      <c r="A90" s="10">
        <v>87</v>
      </c>
      <c r="B90" s="34" t="s">
        <v>185</v>
      </c>
      <c r="C90" s="10" t="str">
        <f t="shared" si="0"/>
        <v>男</v>
      </c>
      <c r="D90" s="34" t="s">
        <v>186</v>
      </c>
      <c r="E90" s="34">
        <v>200</v>
      </c>
      <c r="F90" s="11" t="s">
        <v>10</v>
      </c>
    </row>
    <row r="91" ht="36" customHeight="1" spans="1:6">
      <c r="A91" s="10">
        <v>88</v>
      </c>
      <c r="B91" s="35" t="s">
        <v>187</v>
      </c>
      <c r="C91" s="10" t="str">
        <f t="shared" si="0"/>
        <v>女</v>
      </c>
      <c r="D91" s="34" t="s">
        <v>188</v>
      </c>
      <c r="E91" s="34">
        <v>200</v>
      </c>
      <c r="F91" s="11" t="s">
        <v>10</v>
      </c>
    </row>
    <row r="92" ht="36" customHeight="1" spans="1:6">
      <c r="A92" s="10">
        <v>89</v>
      </c>
      <c r="B92" s="34" t="s">
        <v>189</v>
      </c>
      <c r="C92" s="10" t="str">
        <f t="shared" si="0"/>
        <v>男</v>
      </c>
      <c r="D92" s="34" t="s">
        <v>190</v>
      </c>
      <c r="E92" s="34">
        <v>200</v>
      </c>
      <c r="F92" s="11" t="s">
        <v>22</v>
      </c>
    </row>
    <row r="93" ht="36" customHeight="1" spans="1:6">
      <c r="A93" s="10">
        <v>90</v>
      </c>
      <c r="B93" s="34" t="s">
        <v>191</v>
      </c>
      <c r="C93" s="10" t="str">
        <f t="shared" si="0"/>
        <v>女</v>
      </c>
      <c r="D93" s="34" t="s">
        <v>192</v>
      </c>
      <c r="E93" s="34">
        <v>200</v>
      </c>
      <c r="F93" s="11" t="s">
        <v>22</v>
      </c>
    </row>
    <row r="94" ht="36" customHeight="1" spans="1:6">
      <c r="A94" s="10">
        <v>91</v>
      </c>
      <c r="B94" s="34" t="s">
        <v>193</v>
      </c>
      <c r="C94" s="10" t="str">
        <f t="shared" si="0"/>
        <v>男</v>
      </c>
      <c r="D94" s="34" t="s">
        <v>194</v>
      </c>
      <c r="E94" s="34">
        <v>200</v>
      </c>
      <c r="F94" s="11" t="s">
        <v>10</v>
      </c>
    </row>
    <row r="95" ht="36" customHeight="1" spans="1:6">
      <c r="A95" s="10">
        <v>92</v>
      </c>
      <c r="B95" s="34" t="s">
        <v>195</v>
      </c>
      <c r="C95" s="10" t="str">
        <f t="shared" si="0"/>
        <v>女</v>
      </c>
      <c r="D95" s="34" t="s">
        <v>196</v>
      </c>
      <c r="E95" s="34">
        <v>200</v>
      </c>
      <c r="F95" s="11" t="s">
        <v>10</v>
      </c>
    </row>
    <row r="96" ht="36" customHeight="1" spans="1:7">
      <c r="A96" s="10">
        <v>93</v>
      </c>
      <c r="B96" s="34" t="s">
        <v>197</v>
      </c>
      <c r="C96" s="10" t="str">
        <f t="shared" si="0"/>
        <v>男</v>
      </c>
      <c r="D96" s="34" t="s">
        <v>198</v>
      </c>
      <c r="E96" s="34">
        <v>200</v>
      </c>
      <c r="F96" s="11" t="s">
        <v>10</v>
      </c>
      <c r="G96" s="36" t="s">
        <v>199</v>
      </c>
    </row>
    <row r="97" ht="36" customHeight="1" spans="1:7">
      <c r="A97" s="10">
        <v>94</v>
      </c>
      <c r="B97" s="34" t="s">
        <v>200</v>
      </c>
      <c r="C97" s="10" t="str">
        <f t="shared" si="0"/>
        <v>男</v>
      </c>
      <c r="D97" s="34" t="s">
        <v>201</v>
      </c>
      <c r="E97" s="34">
        <v>200</v>
      </c>
      <c r="F97" s="11" t="s">
        <v>22</v>
      </c>
      <c r="G97" s="36"/>
    </row>
    <row r="98" ht="36" customHeight="1" spans="1:7">
      <c r="A98" s="10">
        <v>95</v>
      </c>
      <c r="B98" s="34" t="s">
        <v>202</v>
      </c>
      <c r="C98" s="10" t="str">
        <f t="shared" si="0"/>
        <v>男</v>
      </c>
      <c r="D98" s="34" t="s">
        <v>203</v>
      </c>
      <c r="E98" s="34">
        <v>200</v>
      </c>
      <c r="F98" s="11" t="s">
        <v>10</v>
      </c>
      <c r="G98" s="36"/>
    </row>
    <row r="99" ht="36" customHeight="1" spans="1:7">
      <c r="A99" s="10">
        <v>96</v>
      </c>
      <c r="B99" s="34" t="s">
        <v>131</v>
      </c>
      <c r="C99" s="10" t="str">
        <f t="shared" si="0"/>
        <v>女</v>
      </c>
      <c r="D99" s="34" t="s">
        <v>132</v>
      </c>
      <c r="E99" s="34">
        <v>200</v>
      </c>
      <c r="F99" s="11" t="s">
        <v>10</v>
      </c>
      <c r="G99" s="36" t="s">
        <v>199</v>
      </c>
    </row>
    <row r="100" s="1" customFormat="1" ht="36" customHeight="1" spans="1:6">
      <c r="A100" s="10">
        <v>97</v>
      </c>
      <c r="B100" s="19" t="s">
        <v>204</v>
      </c>
      <c r="C100" s="10" t="s">
        <v>15</v>
      </c>
      <c r="D100" s="18" t="s">
        <v>205</v>
      </c>
      <c r="E100" s="10">
        <v>200</v>
      </c>
      <c r="F100" s="11"/>
    </row>
    <row r="101" s="1" customFormat="1" ht="36" customHeight="1" spans="1:6">
      <c r="A101" s="10">
        <v>98</v>
      </c>
      <c r="B101" s="19" t="s">
        <v>206</v>
      </c>
      <c r="C101" s="10" t="s">
        <v>15</v>
      </c>
      <c r="D101" s="18" t="s">
        <v>207</v>
      </c>
      <c r="E101" s="10">
        <v>200</v>
      </c>
      <c r="F101" s="11"/>
    </row>
    <row r="102" s="1" customFormat="1" ht="36" customHeight="1" spans="1:6">
      <c r="A102" s="10">
        <v>99</v>
      </c>
      <c r="B102" s="19" t="s">
        <v>208</v>
      </c>
      <c r="C102" s="10" t="s">
        <v>12</v>
      </c>
      <c r="D102" s="18" t="s">
        <v>209</v>
      </c>
      <c r="E102" s="10">
        <v>200</v>
      </c>
      <c r="F102" s="11"/>
    </row>
    <row r="103" ht="36" customHeight="1" spans="1:6">
      <c r="A103" s="34"/>
      <c r="B103" s="34"/>
      <c r="C103" s="34"/>
      <c r="D103" s="34"/>
      <c r="E103" s="34">
        <f>SUM(E4:E102)</f>
        <v>20200</v>
      </c>
      <c r="F103" s="34"/>
    </row>
  </sheetData>
  <mergeCells count="2">
    <mergeCell ref="A1:F1"/>
    <mergeCell ref="A2:D2"/>
  </mergeCells>
  <printOptions horizontalCentered="1"/>
  <pageMargins left="0.590277777777778" right="0.590277777777778" top="0.786805555555556" bottom="0.786805555555556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石槽沟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2024-04-23T03:52:03Z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753CB49CE6FC425E985FB3AEB09DCA17</vt:lpwstr>
  </property>
</Properties>
</file>