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工资表" sheetId="2" r:id="rId1"/>
    <sheet name="补助工资表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<sst xmlns="http://schemas.openxmlformats.org/spreadsheetml/2006/main" count="91" uniqueCount="59">
  <si>
    <t>荆紫关镇上庄村组干部工资表</t>
  </si>
  <si>
    <t>序号</t>
  </si>
  <si>
    <t>行政村</t>
  </si>
  <si>
    <t>姓名</t>
  </si>
  <si>
    <t>职务</t>
  </si>
  <si>
    <t>性别</t>
  </si>
  <si>
    <t>身份证号码</t>
  </si>
  <si>
    <t>银行卡号</t>
  </si>
  <si>
    <t>金额（元）</t>
  </si>
  <si>
    <t>备注</t>
  </si>
  <si>
    <t>上庄村</t>
  </si>
  <si>
    <t>徐青华</t>
  </si>
  <si>
    <t>支部书记</t>
  </si>
  <si>
    <t>男</t>
  </si>
  <si>
    <t>412927196602232154</t>
  </si>
  <si>
    <t>622991786701910396</t>
  </si>
  <si>
    <t>潘建平</t>
  </si>
  <si>
    <t>村文书</t>
  </si>
  <si>
    <t>41292719701217223X</t>
  </si>
  <si>
    <t>622991786701466290</t>
  </si>
  <si>
    <t>时青菊</t>
  </si>
  <si>
    <t>妇女主任</t>
  </si>
  <si>
    <t>女</t>
  </si>
  <si>
    <t>412927197404191149</t>
  </si>
  <si>
    <t>622991786800311520</t>
  </si>
  <si>
    <t>王晓平</t>
  </si>
  <si>
    <t>监委会主任</t>
  </si>
  <si>
    <t>412927197610012156</t>
  </si>
  <si>
    <t>623059186700829118</t>
  </si>
  <si>
    <t>吴山德</t>
  </si>
  <si>
    <t>沟口组组长</t>
  </si>
  <si>
    <t>412927196412152217</t>
  </si>
  <si>
    <t>623059186701280568</t>
  </si>
  <si>
    <t>潘静</t>
  </si>
  <si>
    <t>上庄组组长</t>
  </si>
  <si>
    <t>411323198612082110</t>
  </si>
  <si>
    <t>622991786702492352</t>
  </si>
  <si>
    <t>胡喜娃</t>
  </si>
  <si>
    <t>线沟组组长</t>
  </si>
  <si>
    <t>412927196612152211</t>
  </si>
  <si>
    <t>622991786701466506</t>
  </si>
  <si>
    <t>谢安</t>
  </si>
  <si>
    <t>何家坡组组长</t>
  </si>
  <si>
    <t>411323198711162116</t>
  </si>
  <si>
    <t>623059186801916442</t>
  </si>
  <si>
    <t>陈庆林</t>
  </si>
  <si>
    <t>果沟组组长</t>
  </si>
  <si>
    <t>412927196707242172</t>
  </si>
  <si>
    <t>622991786701912459</t>
  </si>
  <si>
    <t>合计</t>
  </si>
  <si>
    <t>2022年上庄村一话三信、房屋录入、合作医疗补助工资发放表</t>
  </si>
  <si>
    <t>乡镇（街道）党（工）委（盖章）：</t>
  </si>
  <si>
    <t>乡镇（街道）</t>
  </si>
  <si>
    <t>村名</t>
  </si>
  <si>
    <t>银行账号</t>
  </si>
  <si>
    <t>荆紫关镇</t>
  </si>
  <si>
    <t>李秀锋</t>
  </si>
  <si>
    <t>412927197112162178</t>
  </si>
  <si>
    <t>622991186701219775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</si>
</sst>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6"/>
      <color theme="1"/>
      <name val="黑体"/>
      <charset val="134"/>
    </font>
    <font>
      <b/>
      <sz val="12"/>
      <color theme="1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等线"/>
      <charset val="134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>
      <alignment vertical="center"/>
    </xf>
    <xf numFmtId="0" fontId="10" fillId="0" borderId="2" xfId="0" applyFont="1" applyBorder="1" applyAlignment="1" quotePrefix="1">
      <alignment horizontal="center" vertical="center" wrapText="1"/>
    </xf>
    <xf numFmtId="49" fontId="10" fillId="0" borderId="2" xfId="0" applyNumberFormat="1" applyFont="1" applyBorder="1" applyAlignment="1" quotePrefix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workbookViewId="0">
      <selection activeCell="G6" sqref="G6"/>
    </sheetView>
  </sheetViews>
  <sheetFormatPr defaultColWidth="9" defaultRowHeight="14.4"/>
  <cols>
    <col min="1" max="1" width="7.44444444444444" customWidth="1"/>
    <col min="2" max="2" width="10.1296296296296" customWidth="1"/>
    <col min="3" max="3" width="10.6296296296296" customWidth="1"/>
    <col min="4" max="4" width="14.8796296296296" customWidth="1"/>
    <col min="5" max="5" width="8.62962962962963" customWidth="1"/>
    <col min="6" max="6" width="21.75" customWidth="1"/>
    <col min="7" max="7" width="25.5" customWidth="1"/>
    <col min="8" max="8" width="13.8796296296296" customWidth="1"/>
    <col min="9" max="9" width="10.6296296296296" customWidth="1"/>
  </cols>
  <sheetData>
    <row r="1" ht="50.1" customHeight="1" spans="1:9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ht="30" customHeight="1" spans="1:9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7" t="s">
        <v>6</v>
      </c>
      <c r="G2" s="27" t="s">
        <v>7</v>
      </c>
      <c r="H2" s="15" t="s">
        <v>8</v>
      </c>
      <c r="I2" s="26" t="s">
        <v>9</v>
      </c>
    </row>
    <row r="3" ht="30" customHeight="1" spans="1:9">
      <c r="A3" s="20">
        <f>ROW()-2</f>
        <v>1</v>
      </c>
      <c r="B3" s="20" t="s">
        <v>10</v>
      </c>
      <c r="C3" s="20" t="s">
        <v>11</v>
      </c>
      <c r="D3" s="20" t="s">
        <v>12</v>
      </c>
      <c r="E3" s="20" t="s">
        <v>13</v>
      </c>
      <c r="F3" s="20" t="s">
        <v>14</v>
      </c>
      <c r="G3" s="30" t="s">
        <v>15</v>
      </c>
      <c r="H3" s="20">
        <v>26400</v>
      </c>
      <c r="I3" s="20"/>
    </row>
    <row r="4" ht="30" customHeight="1" spans="1:9">
      <c r="A4" s="20">
        <f t="shared" ref="A4:A11" si="0">ROW()-2</f>
        <v>2</v>
      </c>
      <c r="B4" s="20" t="s">
        <v>10</v>
      </c>
      <c r="C4" s="20" t="s">
        <v>16</v>
      </c>
      <c r="D4" s="20" t="s">
        <v>17</v>
      </c>
      <c r="E4" s="20" t="s">
        <v>13</v>
      </c>
      <c r="F4" s="20" t="s">
        <v>18</v>
      </c>
      <c r="G4" s="20" t="s">
        <v>19</v>
      </c>
      <c r="H4" s="20">
        <v>12600</v>
      </c>
      <c r="I4" s="20"/>
    </row>
    <row r="5" ht="30" customHeight="1" spans="1:9">
      <c r="A5" s="20">
        <f t="shared" si="0"/>
        <v>3</v>
      </c>
      <c r="B5" s="20" t="s">
        <v>10</v>
      </c>
      <c r="C5" s="20" t="s">
        <v>20</v>
      </c>
      <c r="D5" s="20" t="s">
        <v>21</v>
      </c>
      <c r="E5" s="20" t="s">
        <v>22</v>
      </c>
      <c r="F5" s="20" t="s">
        <v>23</v>
      </c>
      <c r="G5" s="20" t="s">
        <v>24</v>
      </c>
      <c r="H5" s="20">
        <v>12600</v>
      </c>
      <c r="I5" s="20"/>
    </row>
    <row r="6" ht="30" customHeight="1" spans="1:9">
      <c r="A6" s="20">
        <f t="shared" si="0"/>
        <v>4</v>
      </c>
      <c r="B6" s="20" t="s">
        <v>10</v>
      </c>
      <c r="C6" s="20" t="s">
        <v>25</v>
      </c>
      <c r="D6" s="20" t="s">
        <v>26</v>
      </c>
      <c r="E6" s="20" t="s">
        <v>13</v>
      </c>
      <c r="F6" s="20" t="s">
        <v>27</v>
      </c>
      <c r="G6" s="20" t="s">
        <v>28</v>
      </c>
      <c r="H6" s="20">
        <v>12600</v>
      </c>
      <c r="I6" s="20"/>
    </row>
    <row r="7" ht="30" customHeight="1" spans="1:9">
      <c r="A7" s="20">
        <f t="shared" si="0"/>
        <v>5</v>
      </c>
      <c r="B7" s="20" t="s">
        <v>10</v>
      </c>
      <c r="C7" s="20" t="s">
        <v>29</v>
      </c>
      <c r="D7" s="20" t="s">
        <v>30</v>
      </c>
      <c r="E7" s="20" t="s">
        <v>13</v>
      </c>
      <c r="F7" s="20" t="s">
        <v>31</v>
      </c>
      <c r="G7" s="20" t="s">
        <v>32</v>
      </c>
      <c r="H7" s="20">
        <v>1560</v>
      </c>
      <c r="I7" s="20"/>
    </row>
    <row r="8" ht="30" customHeight="1" spans="1:9">
      <c r="A8" s="20">
        <f t="shared" si="0"/>
        <v>6</v>
      </c>
      <c r="B8" s="20" t="s">
        <v>10</v>
      </c>
      <c r="C8" s="20" t="s">
        <v>33</v>
      </c>
      <c r="D8" s="20" t="s">
        <v>34</v>
      </c>
      <c r="E8" s="20" t="s">
        <v>13</v>
      </c>
      <c r="F8" s="30" t="s">
        <v>35</v>
      </c>
      <c r="G8" s="30" t="s">
        <v>36</v>
      </c>
      <c r="H8" s="20">
        <v>1560</v>
      </c>
      <c r="I8" s="20"/>
    </row>
    <row r="9" ht="30" customHeight="1" spans="1:9">
      <c r="A9" s="20">
        <f t="shared" si="0"/>
        <v>7</v>
      </c>
      <c r="B9" s="20" t="s">
        <v>10</v>
      </c>
      <c r="C9" s="20" t="s">
        <v>37</v>
      </c>
      <c r="D9" s="20" t="s">
        <v>38</v>
      </c>
      <c r="E9" s="20" t="s">
        <v>13</v>
      </c>
      <c r="F9" s="30" t="s">
        <v>39</v>
      </c>
      <c r="G9" s="30" t="s">
        <v>40</v>
      </c>
      <c r="H9" s="20">
        <v>1560</v>
      </c>
      <c r="I9" s="20"/>
    </row>
    <row r="10" ht="30" customHeight="1" spans="1:9">
      <c r="A10" s="20">
        <f t="shared" si="0"/>
        <v>8</v>
      </c>
      <c r="B10" s="20" t="s">
        <v>10</v>
      </c>
      <c r="C10" s="20" t="s">
        <v>41</v>
      </c>
      <c r="D10" s="20" t="s">
        <v>42</v>
      </c>
      <c r="E10" s="20" t="s">
        <v>13</v>
      </c>
      <c r="F10" s="20" t="s">
        <v>43</v>
      </c>
      <c r="G10" s="20" t="s">
        <v>44</v>
      </c>
      <c r="H10" s="20">
        <v>1560</v>
      </c>
      <c r="I10" s="29"/>
    </row>
    <row r="11" ht="30" customHeight="1" spans="1:9">
      <c r="A11" s="20">
        <f t="shared" si="0"/>
        <v>9</v>
      </c>
      <c r="B11" s="20" t="s">
        <v>10</v>
      </c>
      <c r="C11" s="20" t="s">
        <v>45</v>
      </c>
      <c r="D11" s="20" t="s">
        <v>46</v>
      </c>
      <c r="E11" s="20" t="s">
        <v>13</v>
      </c>
      <c r="F11" s="30" t="s">
        <v>47</v>
      </c>
      <c r="G11" s="30" t="s">
        <v>48</v>
      </c>
      <c r="H11" s="20">
        <v>1560</v>
      </c>
      <c r="I11" s="29"/>
    </row>
    <row r="12" ht="30" customHeight="1" spans="1:9">
      <c r="A12" s="20"/>
      <c r="B12" s="20" t="s">
        <v>49</v>
      </c>
      <c r="C12" s="20"/>
      <c r="D12" s="20"/>
      <c r="E12" s="20"/>
      <c r="F12" s="20"/>
      <c r="G12" s="20"/>
      <c r="H12" s="20">
        <f>SUM(H3:H11)</f>
        <v>72000</v>
      </c>
      <c r="I12" s="29"/>
    </row>
    <row r="13" ht="24.95" customHeight="1" spans="1:9">
      <c r="A13" s="28"/>
      <c r="B13" s="28"/>
      <c r="C13" s="28"/>
      <c r="D13" s="28"/>
      <c r="E13" s="28"/>
      <c r="F13" s="28"/>
      <c r="G13" s="28"/>
      <c r="H13" s="28"/>
      <c r="I13" s="28"/>
    </row>
    <row r="16" spans="3:3">
      <c r="C16" s="4"/>
    </row>
  </sheetData>
  <mergeCells count="2">
    <mergeCell ref="A1:I1"/>
    <mergeCell ref="A13:I13"/>
  </mergeCells>
  <printOptions horizontalCentered="1"/>
  <pageMargins left="0.707638888888889" right="0.707638888888889" top="0.590277777777778" bottom="0.590277777777778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0" sqref="E10"/>
    </sheetView>
  </sheetViews>
  <sheetFormatPr defaultColWidth="9" defaultRowHeight="20.4" outlineLevelCol="7"/>
  <cols>
    <col min="1" max="1" width="9.37962962962963" customWidth="1"/>
    <col min="2" max="2" width="12" customWidth="1"/>
    <col min="3" max="3" width="10.6296296296296" customWidth="1"/>
    <col min="4" max="4" width="13.2222222222222" style="5" customWidth="1"/>
    <col min="5" max="5" width="27.4444444444444" customWidth="1"/>
    <col min="6" max="6" width="12.2222222222222" customWidth="1"/>
    <col min="7" max="7" width="30" customWidth="1"/>
    <col min="8" max="8" width="12.6666666666667" style="6" customWidth="1"/>
  </cols>
  <sheetData>
    <row r="1" customFormat="1" ht="14.4" spans="1:8">
      <c r="A1" s="7" t="s">
        <v>50</v>
      </c>
      <c r="B1" s="7"/>
      <c r="C1" s="7"/>
      <c r="D1" s="7"/>
      <c r="E1" s="7"/>
      <c r="F1" s="7"/>
      <c r="G1" s="7"/>
      <c r="H1" s="8"/>
    </row>
    <row r="2" customFormat="1" ht="14.4" spans="1:8">
      <c r="A2" s="7"/>
      <c r="B2" s="7"/>
      <c r="C2" s="7"/>
      <c r="D2" s="7"/>
      <c r="E2" s="7"/>
      <c r="F2" s="7"/>
      <c r="G2" s="7"/>
      <c r="H2" s="8"/>
    </row>
    <row r="3" customFormat="1" ht="14.4" spans="1:8">
      <c r="A3" s="7"/>
      <c r="B3" s="7"/>
      <c r="C3" s="7"/>
      <c r="D3" s="7"/>
      <c r="E3" s="7"/>
      <c r="F3" s="7"/>
      <c r="G3" s="7"/>
      <c r="H3" s="8"/>
    </row>
    <row r="4" s="1" customFormat="1" ht="23" customHeight="1" spans="1:8">
      <c r="A4" s="9" t="s">
        <v>51</v>
      </c>
      <c r="B4" s="9"/>
      <c r="C4" s="9"/>
      <c r="D4" s="10"/>
      <c r="E4" s="11"/>
      <c r="F4" s="12"/>
      <c r="G4" s="13"/>
      <c r="H4" s="14"/>
    </row>
    <row r="5" s="2" customFormat="1" ht="49" customHeight="1" spans="1:8">
      <c r="A5" s="15" t="s">
        <v>1</v>
      </c>
      <c r="B5" s="15" t="s">
        <v>52</v>
      </c>
      <c r="C5" s="15" t="s">
        <v>53</v>
      </c>
      <c r="D5" s="16" t="s">
        <v>3</v>
      </c>
      <c r="E5" s="15" t="s">
        <v>6</v>
      </c>
      <c r="F5" s="15" t="s">
        <v>8</v>
      </c>
      <c r="G5" s="15" t="s">
        <v>54</v>
      </c>
      <c r="H5" s="17" t="s">
        <v>9</v>
      </c>
    </row>
    <row r="6" s="3" customFormat="1" ht="40" customHeight="1" spans="1:8">
      <c r="A6" s="18">
        <f>ROW()-5</f>
        <v>1</v>
      </c>
      <c r="B6" s="19" t="s">
        <v>55</v>
      </c>
      <c r="C6" s="19" t="s">
        <v>10</v>
      </c>
      <c r="D6" s="20" t="s">
        <v>11</v>
      </c>
      <c r="E6" s="21" t="s">
        <v>14</v>
      </c>
      <c r="F6" s="19">
        <v>300</v>
      </c>
      <c r="G6" s="31" t="s">
        <v>15</v>
      </c>
      <c r="H6" s="22"/>
    </row>
    <row r="7" s="3" customFormat="1" ht="40" customHeight="1" spans="1:8">
      <c r="A7" s="18">
        <v>2</v>
      </c>
      <c r="B7" s="19" t="s">
        <v>55</v>
      </c>
      <c r="C7" s="19" t="s">
        <v>10</v>
      </c>
      <c r="D7" s="20" t="s">
        <v>16</v>
      </c>
      <c r="E7" s="21" t="s">
        <v>18</v>
      </c>
      <c r="F7" s="19">
        <v>778</v>
      </c>
      <c r="G7" s="21" t="s">
        <v>19</v>
      </c>
      <c r="H7" s="22"/>
    </row>
    <row r="8" s="3" customFormat="1" ht="40" customHeight="1" spans="1:8">
      <c r="A8" s="18">
        <v>3</v>
      </c>
      <c r="B8" s="19" t="s">
        <v>55</v>
      </c>
      <c r="C8" s="19" t="s">
        <v>10</v>
      </c>
      <c r="D8" s="19" t="s">
        <v>56</v>
      </c>
      <c r="E8" s="32" t="s">
        <v>57</v>
      </c>
      <c r="F8" s="19">
        <v>472</v>
      </c>
      <c r="G8" s="31" t="s">
        <v>58</v>
      </c>
      <c r="H8" s="22"/>
    </row>
    <row r="9" s="4" customFormat="1" ht="40" customHeight="1" spans="1:8">
      <c r="A9" s="23"/>
      <c r="B9" s="23" t="s">
        <v>49</v>
      </c>
      <c r="C9" s="23"/>
      <c r="D9" s="24"/>
      <c r="E9" s="23"/>
      <c r="F9" s="23">
        <f>SUM(F6:F8)</f>
        <v>1550</v>
      </c>
      <c r="G9" s="23"/>
      <c r="H9" s="17"/>
    </row>
  </sheetData>
  <mergeCells count="2">
    <mergeCell ref="A4:D4"/>
    <mergeCell ref="A1:H3"/>
  </mergeCells>
  <printOptions horizontalCentered="1"/>
  <pageMargins left="0.707638888888889" right="0.707638888888889" top="1.18055555555556" bottom="0.590277777777778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工资表</vt:lpstr>
      <vt:lpstr>补助工资表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zhx</cp:lastModifiedBy>
  <dcterms:created xsi:type="dcterms:W3CDTF">2018-07-09T07:19:00Z</dcterms:created>
  <cp:lastPrinted>2018-07-09T10:02:00Z</cp:lastPrinted>
  <dcterms:modified xsi:type="dcterms:W3CDTF">2024-02-07T01:21:19Z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 linkTarget="0">
    <vt:lpwstr>1</vt:lpwstr>
  </property>
  <property fmtid="{D5CDD505-2E9C-101B-9397-08002B2CF9AE}" pid="4" name="ICV">
    <vt:lpwstr>832BFC35D173405D83C1506B18A82938_13</vt:lpwstr>
  </property>
</Properties>
</file>