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外出务工人员台帐" sheetId="1" r:id="rId1"/>
    <sheet name="未就业人员服务台帐" sheetId="2" r:id="rId2"/>
    <sheet name="个人求职信息民登记台帐" sheetId="3" r:id="rId3"/>
    <sheet name="就业创业台帐" sheetId="4" r:id="rId4"/>
    <sheet name="企业用工信息台帐" sheetId="5" r:id="rId5"/>
    <sheet name="Sheet1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外出务工人员台帐!$A$4:$M$102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<sst xmlns="http://schemas.openxmlformats.org/spreadsheetml/2006/main" count="1104" uniqueCount="522">
  <si>
    <r>
      <rPr>
        <sz val="14"/>
        <rFont val="FangSong"/>
        <charset val="134"/>
      </rPr>
      <t>附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件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3</t>
    </r>
  </si>
  <si>
    <r>
      <rPr>
        <sz val="20"/>
        <rFont val="宋体"/>
        <charset val="204"/>
      </rPr>
      <t>荆紫关</t>
    </r>
    <r>
      <rPr>
        <sz val="20"/>
        <rFont val="SimSun"/>
        <charset val="204"/>
      </rPr>
      <t>镇三岔村(社区)外出务工人员台账</t>
    </r>
  </si>
  <si>
    <t/>
  </si>
  <si>
    <t>序号</t>
  </si>
  <si>
    <r>
      <rPr>
        <sz val="11"/>
        <rFont val="SimSun"/>
        <charset val="134"/>
      </rPr>
      <t>姓名</t>
    </r>
  </si>
  <si>
    <r>
      <rPr>
        <sz val="11"/>
        <rFont val="SimSun"/>
        <charset val="134"/>
      </rPr>
      <t>性别</t>
    </r>
  </si>
  <si>
    <r>
      <rPr>
        <sz val="11"/>
        <rFont val="SimSun"/>
        <charset val="134"/>
      </rPr>
      <t>年龄</t>
    </r>
  </si>
  <si>
    <r>
      <rPr>
        <sz val="11"/>
        <rFont val="SimSun"/>
        <charset val="134"/>
      </rPr>
      <t xml:space="preserve">身份
</t>
    </r>
    <r>
      <rPr>
        <sz val="11"/>
        <rFont val="SimSun"/>
        <charset val="134"/>
      </rPr>
      <t>证号</t>
    </r>
  </si>
  <si>
    <r>
      <rPr>
        <sz val="11"/>
        <rFont val="SimSun"/>
        <charset val="134"/>
      </rPr>
      <t xml:space="preserve">文化
</t>
    </r>
    <r>
      <rPr>
        <sz val="11"/>
        <rFont val="SimSun"/>
        <charset val="134"/>
      </rPr>
      <t>程度</t>
    </r>
  </si>
  <si>
    <r>
      <rPr>
        <sz val="11"/>
        <rFont val="SimSun"/>
        <charset val="134"/>
      </rPr>
      <t xml:space="preserve">联系
</t>
    </r>
    <r>
      <rPr>
        <sz val="11"/>
        <rFont val="SimSun"/>
        <charset val="134"/>
      </rPr>
      <t>电话</t>
    </r>
  </si>
  <si>
    <r>
      <rPr>
        <sz val="11"/>
        <rFont val="SimSun"/>
        <charset val="134"/>
      </rPr>
      <t xml:space="preserve">外出务
</t>
    </r>
    <r>
      <rPr>
        <sz val="11"/>
        <rFont val="SimSun"/>
        <charset val="134"/>
      </rPr>
      <t>工地点</t>
    </r>
  </si>
  <si>
    <r>
      <rPr>
        <sz val="11"/>
        <rFont val="SimSun"/>
        <charset val="134"/>
      </rPr>
      <t>就业类别</t>
    </r>
  </si>
  <si>
    <r>
      <rPr>
        <sz val="11"/>
        <rFont val="SimSun"/>
        <charset val="134"/>
      </rPr>
      <t xml:space="preserve">就业单
</t>
    </r>
    <r>
      <rPr>
        <sz val="11"/>
        <rFont val="SimSun"/>
        <charset val="134"/>
      </rPr>
      <t>位名称</t>
    </r>
  </si>
  <si>
    <r>
      <rPr>
        <sz val="11"/>
        <rFont val="SimSun"/>
        <charset val="134"/>
      </rPr>
      <t xml:space="preserve">月收入
</t>
    </r>
    <r>
      <rPr>
        <sz val="11"/>
        <rFont val="SimSun"/>
        <charset val="134"/>
      </rPr>
      <t>(元)</t>
    </r>
  </si>
  <si>
    <r>
      <rPr>
        <sz val="11"/>
        <rFont val="SimSun"/>
        <charset val="134"/>
      </rPr>
      <t>备注</t>
    </r>
  </si>
  <si>
    <r>
      <rPr>
        <sz val="11"/>
        <rFont val="SimSun"/>
        <charset val="134"/>
      </rPr>
      <t>灵活就业</t>
    </r>
  </si>
  <si>
    <r>
      <rPr>
        <sz val="11"/>
        <rFont val="SimSun"/>
        <charset val="134"/>
      </rPr>
      <t>单位就业</t>
    </r>
  </si>
  <si>
    <t>吴应容</t>
  </si>
  <si>
    <t>女</t>
  </si>
  <si>
    <t>37</t>
  </si>
  <si>
    <t>500237198605262686</t>
  </si>
  <si>
    <t>技师学院、大专、高职</t>
  </si>
  <si>
    <t>13525683115</t>
  </si>
  <si>
    <t>中国河南省南阳市淅川县荆紫关镇三岔村</t>
  </si>
  <si>
    <t>灵活就业</t>
  </si>
  <si>
    <t>王宏宇</t>
  </si>
  <si>
    <t>男</t>
  </si>
  <si>
    <t>23</t>
  </si>
  <si>
    <t>411323200011152136</t>
  </si>
  <si>
    <t>高中、中专、技校、职高</t>
  </si>
  <si>
    <t>19139205159</t>
  </si>
  <si>
    <t>江苏省苏州市吴江区</t>
  </si>
  <si>
    <t>郝长平</t>
  </si>
  <si>
    <t>36</t>
  </si>
  <si>
    <t>411323198710212118</t>
  </si>
  <si>
    <t>初中及以下</t>
  </si>
  <si>
    <t>13564893065</t>
  </si>
  <si>
    <t>上海市上海市浦东新区</t>
  </si>
  <si>
    <t>电子厂</t>
  </si>
  <si>
    <t>邓兴平</t>
  </si>
  <si>
    <t>45</t>
  </si>
  <si>
    <t>412927197809182136</t>
  </si>
  <si>
    <t>18438877737</t>
  </si>
  <si>
    <t>陕西省榆林市榆阳区</t>
  </si>
  <si>
    <t>杜海彦</t>
  </si>
  <si>
    <t>35</t>
  </si>
  <si>
    <t>411323198811282158</t>
  </si>
  <si>
    <t>15937342779</t>
  </si>
  <si>
    <t>河南省新乡市辉县市</t>
  </si>
  <si>
    <t>柯国勤</t>
  </si>
  <si>
    <t>41</t>
  </si>
  <si>
    <t>411323198208162119</t>
  </si>
  <si>
    <t>15036294849</t>
  </si>
  <si>
    <t>中国河南省南阳市西坪镇豫边村</t>
  </si>
  <si>
    <t>李兴鹏</t>
  </si>
  <si>
    <t>40</t>
  </si>
  <si>
    <t>411323198310052119</t>
  </si>
  <si>
    <t>13782157601</t>
  </si>
  <si>
    <t>宁夏回族自治区银川市金凤区</t>
  </si>
  <si>
    <t>何家云</t>
  </si>
  <si>
    <t>51</t>
  </si>
  <si>
    <t>41292719721107224X</t>
  </si>
  <si>
    <t>13403776563</t>
  </si>
  <si>
    <t>中国河南省南阳市内乡县七里坪乡七潭村</t>
  </si>
  <si>
    <t>杜海华</t>
  </si>
  <si>
    <t>33</t>
  </si>
  <si>
    <t>420683199010103445</t>
  </si>
  <si>
    <t>15938870923</t>
  </si>
  <si>
    <t>王清波</t>
  </si>
  <si>
    <t>411323199005072150</t>
  </si>
  <si>
    <t>13533213056</t>
  </si>
  <si>
    <t>广东省广州市增城区</t>
  </si>
  <si>
    <t>理发店</t>
  </si>
  <si>
    <t>何老三</t>
  </si>
  <si>
    <t>411323198812262116</t>
  </si>
  <si>
    <t>18114681858</t>
  </si>
  <si>
    <t>四川省甘孜藏族自治州色达县</t>
  </si>
  <si>
    <t>李佳</t>
  </si>
  <si>
    <t>21</t>
  </si>
  <si>
    <t>411323200301152142</t>
  </si>
  <si>
    <t>章瑞良</t>
  </si>
  <si>
    <t>50</t>
  </si>
  <si>
    <t>412927197309252134</t>
  </si>
  <si>
    <t>13782180118</t>
  </si>
  <si>
    <t>中国湖北省十堰市茅箭区</t>
  </si>
  <si>
    <r>
      <rPr>
        <sz val="11"/>
        <color rgb="FF000000"/>
        <rFont val="宋体"/>
        <charset val="204"/>
      </rPr>
      <t>汽车</t>
    </r>
    <r>
      <rPr>
        <sz val="11"/>
        <color rgb="FF000000"/>
        <rFont val="Arial"/>
        <charset val="204"/>
      </rPr>
      <t>4S</t>
    </r>
    <r>
      <rPr>
        <sz val="11"/>
        <color rgb="FF000000"/>
        <rFont val="宋体"/>
        <charset val="204"/>
      </rPr>
      <t>维修店</t>
    </r>
  </si>
  <si>
    <t>陈文娣</t>
  </si>
  <si>
    <t>48</t>
  </si>
  <si>
    <t>412927197511172189</t>
  </si>
  <si>
    <t>15037745311</t>
  </si>
  <si>
    <t>广东省汕头市澄海区</t>
  </si>
  <si>
    <t>王衍龙</t>
  </si>
  <si>
    <t>49</t>
  </si>
  <si>
    <t>412927197409022117</t>
  </si>
  <si>
    <t>15727194878</t>
  </si>
  <si>
    <t>中国广东省汕头市澄海区</t>
  </si>
  <si>
    <t>邓义德</t>
  </si>
  <si>
    <t>412927197302042118</t>
  </si>
  <si>
    <t>18939222308</t>
  </si>
  <si>
    <t>陕西省延安市黄龙县</t>
  </si>
  <si>
    <t>矿山</t>
  </si>
  <si>
    <t>焦宗强</t>
  </si>
  <si>
    <t>53</t>
  </si>
  <si>
    <t>412927197012092133</t>
  </si>
  <si>
    <t>18749034816</t>
  </si>
  <si>
    <t>内蒙古自治区乌海市海南区</t>
  </si>
  <si>
    <t>孔建会</t>
  </si>
  <si>
    <t>27</t>
  </si>
  <si>
    <t>411323199606132139</t>
  </si>
  <si>
    <t>19551676539</t>
  </si>
  <si>
    <t>中国河南省南阳市社旗县兴隆镇温桥村</t>
  </si>
  <si>
    <t>焦新瑞</t>
  </si>
  <si>
    <t>44</t>
  </si>
  <si>
    <t>412927197911012125</t>
  </si>
  <si>
    <t>17350112803</t>
  </si>
  <si>
    <t>福建省莆田市秀屿区</t>
  </si>
  <si>
    <t>轮胎有限公司</t>
  </si>
  <si>
    <t>张良</t>
  </si>
  <si>
    <t>411323200010082156</t>
  </si>
  <si>
    <t>15688334674</t>
  </si>
  <si>
    <t>新疆维吾尔自治区哈密市伊州区</t>
  </si>
  <si>
    <t>张静</t>
  </si>
  <si>
    <t>411326200011092128</t>
  </si>
  <si>
    <t>广东省广州市越秀区</t>
  </si>
  <si>
    <t>金山贵</t>
  </si>
  <si>
    <t>420321197312182113</t>
  </si>
  <si>
    <t>13832642645</t>
  </si>
  <si>
    <t>河北省廊坊市大城县</t>
  </si>
  <si>
    <t>加油站</t>
  </si>
  <si>
    <t>焦海红</t>
  </si>
  <si>
    <t>411323198305282163</t>
  </si>
  <si>
    <t>15038786133</t>
  </si>
  <si>
    <t>李建瑞</t>
  </si>
  <si>
    <t>34</t>
  </si>
  <si>
    <t>411323198906282126</t>
  </si>
  <si>
    <t>18749069435</t>
  </si>
  <si>
    <t>西藏自治区那曲市嘉黎县</t>
  </si>
  <si>
    <t>自主创业</t>
  </si>
  <si>
    <t>李钦凌</t>
  </si>
  <si>
    <t>30</t>
  </si>
  <si>
    <t>411323199307162135</t>
  </si>
  <si>
    <t>15136682632</t>
  </si>
  <si>
    <t>河南省郑州市新郑市</t>
  </si>
  <si>
    <t>王永军</t>
  </si>
  <si>
    <t>52</t>
  </si>
  <si>
    <t>412927197103282178</t>
  </si>
  <si>
    <t>18790577383</t>
  </si>
  <si>
    <t>煤矿</t>
  </si>
  <si>
    <t>杨春玲</t>
  </si>
  <si>
    <t>412927197205152120</t>
  </si>
  <si>
    <t>15237391200</t>
  </si>
  <si>
    <t>杜保均</t>
  </si>
  <si>
    <t>57</t>
  </si>
  <si>
    <t>412927196609112155</t>
  </si>
  <si>
    <t>15539115981</t>
  </si>
  <si>
    <t>河南省焦作市山阳区</t>
  </si>
  <si>
    <t>饶翠</t>
  </si>
  <si>
    <t>411323198310122148</t>
  </si>
  <si>
    <t>15003861731</t>
  </si>
  <si>
    <t>中国河南省南阳市淅川县上集镇梁洼社区</t>
  </si>
  <si>
    <t>富星光电有限公司</t>
  </si>
  <si>
    <t>金鑫</t>
  </si>
  <si>
    <t>26</t>
  </si>
  <si>
    <t>411323199801262115</t>
  </si>
  <si>
    <t>17638234535</t>
  </si>
  <si>
    <t>广告有限公司</t>
  </si>
  <si>
    <t>冯梦霞</t>
  </si>
  <si>
    <t>411323199612092129</t>
  </si>
  <si>
    <t>18348402295</t>
  </si>
  <si>
    <t>中国河南省南阳市卧龙区武侯街道孔明社区</t>
  </si>
  <si>
    <t>王爱存</t>
  </si>
  <si>
    <t>56</t>
  </si>
  <si>
    <t>412927196711012169</t>
  </si>
  <si>
    <t>18939207019</t>
  </si>
  <si>
    <t>四川省眉山市仁寿县</t>
  </si>
  <si>
    <t>周桂才</t>
  </si>
  <si>
    <t>59</t>
  </si>
  <si>
    <t>412927196412152233</t>
  </si>
  <si>
    <t>15936138800</t>
  </si>
  <si>
    <t>中国河南省南阳市淅川县荆紫关镇汉王坪村</t>
  </si>
  <si>
    <t>亚鑫有限公司</t>
  </si>
  <si>
    <t>叶玉锋</t>
  </si>
  <si>
    <t>411323198001152132</t>
  </si>
  <si>
    <t>13916849825</t>
  </si>
  <si>
    <t>黄贤</t>
  </si>
  <si>
    <t>420323198705284126</t>
  </si>
  <si>
    <t>18790273616</t>
  </si>
  <si>
    <t>河南省郑州市惠济区</t>
  </si>
  <si>
    <t>张孝枝</t>
  </si>
  <si>
    <t>412927197403152164</t>
  </si>
  <si>
    <t>15230629758</t>
  </si>
  <si>
    <t>河北省廊坊市三河市</t>
  </si>
  <si>
    <t>刘任锋</t>
  </si>
  <si>
    <t>412927197303212174</t>
  </si>
  <si>
    <t>15539911033</t>
  </si>
  <si>
    <t>吴占伟</t>
  </si>
  <si>
    <t>412927197906142136</t>
  </si>
  <si>
    <t>18736551809</t>
  </si>
  <si>
    <t>山西省临汾市尧都区</t>
  </si>
  <si>
    <t>五金门市</t>
  </si>
  <si>
    <t>朱进喜</t>
  </si>
  <si>
    <t>411323198212222110</t>
  </si>
  <si>
    <t>15138615822</t>
  </si>
  <si>
    <t>中国河南省南阳市西坪镇西岗村</t>
  </si>
  <si>
    <t>梁宏涛</t>
  </si>
  <si>
    <t>411323200010242113</t>
  </si>
  <si>
    <t>18518739397</t>
  </si>
  <si>
    <t>北京市北京市海淀区</t>
  </si>
  <si>
    <t>王建才</t>
  </si>
  <si>
    <t>412927197310152130</t>
  </si>
  <si>
    <t>15090093061</t>
  </si>
  <si>
    <t>杜保枝</t>
  </si>
  <si>
    <t>412927197412112148</t>
  </si>
  <si>
    <t>18738387872</t>
  </si>
  <si>
    <t>内蒙古自治区呼和浩特市新城区</t>
  </si>
  <si>
    <t>许建伟</t>
  </si>
  <si>
    <t>412927197903282117</t>
  </si>
  <si>
    <t>18939208996</t>
  </si>
  <si>
    <t>村民委员会</t>
  </si>
  <si>
    <t>章瑞深</t>
  </si>
  <si>
    <t>412927197909262133</t>
  </si>
  <si>
    <t>18437797012</t>
  </si>
  <si>
    <t>吴冬勤</t>
  </si>
  <si>
    <t>42</t>
  </si>
  <si>
    <t>411323198112062180</t>
  </si>
  <si>
    <t>15001512316</t>
  </si>
  <si>
    <t>新疆维吾尔自治区和田地区和田市</t>
  </si>
  <si>
    <t>陈文洲</t>
  </si>
  <si>
    <t>412927197010172199</t>
  </si>
  <si>
    <t>15838715797</t>
  </si>
  <si>
    <t>货拉拉</t>
  </si>
  <si>
    <t>王衍举</t>
  </si>
  <si>
    <t>412927196701162139</t>
  </si>
  <si>
    <t>13613876802</t>
  </si>
  <si>
    <t>广东省惠州市博罗县</t>
  </si>
  <si>
    <t>焦维</t>
  </si>
  <si>
    <t>411323198809162130</t>
  </si>
  <si>
    <t>中国河南省南阳市淅川县寺湾镇上街村</t>
  </si>
  <si>
    <t>寺湾医院</t>
  </si>
  <si>
    <t>崔露乔</t>
  </si>
  <si>
    <t>25</t>
  </si>
  <si>
    <t>411323199812132121</t>
  </si>
  <si>
    <t>15738096763</t>
  </si>
  <si>
    <t>河南省郑州市管城回族区</t>
  </si>
  <si>
    <t>柴新娜</t>
  </si>
  <si>
    <t>411330198302081124</t>
  </si>
  <si>
    <t>15893351091</t>
  </si>
  <si>
    <t>中国河南省南阳市五里桥镇慈梅寺社区</t>
  </si>
  <si>
    <t>燕自娥</t>
  </si>
  <si>
    <t>422622197301075720</t>
  </si>
  <si>
    <t>15038746528</t>
  </si>
  <si>
    <t>中国河南省南阳市淅川县荆紫关镇码头村</t>
  </si>
  <si>
    <t>何红旗</t>
  </si>
  <si>
    <t>411323198812162115</t>
  </si>
  <si>
    <t>15137792260</t>
  </si>
  <si>
    <t>甘肃省甘南藏族自治州玛曲县</t>
  </si>
  <si>
    <t>广告公司</t>
  </si>
  <si>
    <t>焦玉芹</t>
  </si>
  <si>
    <t>43</t>
  </si>
  <si>
    <t>420321198009281746</t>
  </si>
  <si>
    <t>15833163249</t>
  </si>
  <si>
    <t>王大成</t>
  </si>
  <si>
    <t>55</t>
  </si>
  <si>
    <t>412927196803112132</t>
  </si>
  <si>
    <t>13992465586</t>
  </si>
  <si>
    <t>冯昌有</t>
  </si>
  <si>
    <t>412927197311182198</t>
  </si>
  <si>
    <t>15893583850</t>
  </si>
  <si>
    <t>陕西省咸阳市秦都区</t>
  </si>
  <si>
    <t>建筑公司</t>
  </si>
  <si>
    <t>王丽</t>
  </si>
  <si>
    <t>411330198304263423</t>
  </si>
  <si>
    <t>18238421591</t>
  </si>
  <si>
    <t>尹清会</t>
  </si>
  <si>
    <t>412927197008072148</t>
  </si>
  <si>
    <t>18736513699</t>
  </si>
  <si>
    <t>中国河南省南阳市淅川县商圣街道顺风社区</t>
  </si>
  <si>
    <t>崔宏建</t>
  </si>
  <si>
    <t>54</t>
  </si>
  <si>
    <t>412927196910232156</t>
  </si>
  <si>
    <t>13849010147</t>
  </si>
  <si>
    <t>河南省郑州市新密市</t>
  </si>
  <si>
    <t>王玲</t>
  </si>
  <si>
    <t>411323198904015884</t>
  </si>
  <si>
    <t>本科及以上</t>
  </si>
  <si>
    <t>中国河南省南阳市淅川县荆紫关镇狮子沟村</t>
  </si>
  <si>
    <t>狮子沟小学</t>
  </si>
  <si>
    <t>邓兴波</t>
  </si>
  <si>
    <t>32</t>
  </si>
  <si>
    <t>411323199106162112</t>
  </si>
  <si>
    <t>中国河南省南阳市淅川县龙城街道郑湾社区</t>
  </si>
  <si>
    <t>汽车修理厂</t>
  </si>
  <si>
    <t>侯密</t>
  </si>
  <si>
    <t>38</t>
  </si>
  <si>
    <t>420323198601062043</t>
  </si>
  <si>
    <t>常建英</t>
  </si>
  <si>
    <t>41292719720123214X</t>
  </si>
  <si>
    <t>韩铁凤</t>
  </si>
  <si>
    <t>411323198904152221</t>
  </si>
  <si>
    <t>南阳市淅川县荆紫关镇中街村</t>
  </si>
  <si>
    <t>乡村振兴办</t>
  </si>
  <si>
    <t>李玉显</t>
  </si>
  <si>
    <t>412927197303022127</t>
  </si>
  <si>
    <t>曹中良</t>
  </si>
  <si>
    <t>39</t>
  </si>
  <si>
    <t>411323198411192110</t>
  </si>
  <si>
    <t>中国河南省南阳市五里桥镇封湾社区</t>
  </si>
  <si>
    <t>闫静敏</t>
  </si>
  <si>
    <t>41132319820715212X</t>
  </si>
  <si>
    <t>中国河南省南阳市五里桥镇五里桥社区</t>
  </si>
  <si>
    <t>李娟</t>
  </si>
  <si>
    <t>411323198708152128</t>
  </si>
  <si>
    <t>邓义强</t>
  </si>
  <si>
    <t>412927197102162174</t>
  </si>
  <si>
    <t>王芳芳</t>
  </si>
  <si>
    <t>31</t>
  </si>
  <si>
    <t>411323199212082124</t>
  </si>
  <si>
    <t>中国河南省南阳市淅川县龙城街道春风社区</t>
  </si>
  <si>
    <t>减震器厂</t>
  </si>
  <si>
    <t>王鑫</t>
  </si>
  <si>
    <t>411323200611042168</t>
  </si>
  <si>
    <t>中国河南省南阳市淅川县上集镇西坪头社区</t>
  </si>
  <si>
    <t>胡军伟</t>
  </si>
  <si>
    <t>411323198007082112</t>
  </si>
  <si>
    <t>中国河南省南阳市卧龙区王村乡王村</t>
  </si>
  <si>
    <t>何俊鹏</t>
  </si>
  <si>
    <t>411323198705162136</t>
  </si>
  <si>
    <t>江苏省苏州市吴中区</t>
  </si>
  <si>
    <t>何照强</t>
  </si>
  <si>
    <t>411323198208222134</t>
  </si>
  <si>
    <t>金富成</t>
  </si>
  <si>
    <t>412927196611112218</t>
  </si>
  <si>
    <t>程鹏</t>
  </si>
  <si>
    <t>411323199305112118</t>
  </si>
  <si>
    <t>张孝芬</t>
  </si>
  <si>
    <t>411323198107262145</t>
  </si>
  <si>
    <t>中国河南省南阳市宛城区新华街道文正社区</t>
  </si>
  <si>
    <t>王小锋</t>
  </si>
  <si>
    <t>411323198609172115</t>
  </si>
  <si>
    <t>马群花</t>
  </si>
  <si>
    <t>411323198702242122</t>
  </si>
  <si>
    <t>陈志银</t>
  </si>
  <si>
    <t>411323198403042112</t>
  </si>
  <si>
    <t>浙江省金华市义乌市</t>
  </si>
  <si>
    <t>电扇平台</t>
  </si>
  <si>
    <t>张资强</t>
  </si>
  <si>
    <t>412927196712212218</t>
  </si>
  <si>
    <t>中国河南省南阳市淅川县荆紫关镇龙泉观村</t>
  </si>
  <si>
    <t>镇政府</t>
  </si>
  <si>
    <t>李建洲</t>
  </si>
  <si>
    <t>411323198011132135</t>
  </si>
  <si>
    <t>焦风霞</t>
  </si>
  <si>
    <t>412927197505112120</t>
  </si>
  <si>
    <t>李建成</t>
  </si>
  <si>
    <t>411323198305202135</t>
  </si>
  <si>
    <t>邓巧云</t>
  </si>
  <si>
    <t>412927196612212181</t>
  </si>
  <si>
    <t>中国河南省南阳市淅川县金河镇金源社区</t>
  </si>
  <si>
    <t>孔祥林</t>
  </si>
  <si>
    <t>412927197304052133</t>
  </si>
  <si>
    <t>常耿耿</t>
  </si>
  <si>
    <t>41132319970920211X</t>
  </si>
  <si>
    <t>郝金德</t>
  </si>
  <si>
    <t>412927196609072157</t>
  </si>
  <si>
    <t>郝新房</t>
  </si>
  <si>
    <t>28</t>
  </si>
  <si>
    <t>411323199507142139</t>
  </si>
  <si>
    <t>陕西省西安市新城区</t>
  </si>
  <si>
    <t>陈文朝</t>
  </si>
  <si>
    <t>412927197506072116</t>
  </si>
  <si>
    <t>赵云丽</t>
  </si>
  <si>
    <t>412927197412022126</t>
  </si>
  <si>
    <t>陈玉枝</t>
  </si>
  <si>
    <t>412927197307202168</t>
  </si>
  <si>
    <t>陈书三</t>
  </si>
  <si>
    <t>411323198712132138</t>
  </si>
  <si>
    <t>赵伯林</t>
  </si>
  <si>
    <t>412927197105152131</t>
  </si>
  <si>
    <t>程红</t>
  </si>
  <si>
    <t>41292719681005222X</t>
  </si>
  <si>
    <t>中国河南省南阳市西坪镇峡河村</t>
  </si>
  <si>
    <t>王定瑞</t>
  </si>
  <si>
    <t>412927197408242142</t>
  </si>
  <si>
    <r>
      <rPr>
        <sz val="11"/>
        <rFont val="SimSun"/>
        <charset val="134"/>
      </rPr>
      <t>填表说明：1.外出务工即务工地点为本县区以外的地区，外出务工地点需精确到县(区),例如河南省南阳市桐柏县</t>
    </r>
  </si>
  <si>
    <t>2.文化程度分为“初中及以下”、“高中/中专/技校/职高”、“技师学院/大专/高职”、“本科及以上”。
3.就业类别为灵活就业时，不必填写就业单位名称。</t>
  </si>
  <si>
    <r>
      <rPr>
        <sz val="20"/>
        <color rgb="FF000000"/>
        <rFont val="宋体"/>
        <charset val="204"/>
      </rPr>
      <t>荆紫关镇</t>
    </r>
    <r>
      <rPr>
        <sz val="20"/>
        <color rgb="FF000000"/>
        <rFont val="Arial"/>
        <charset val="204"/>
      </rPr>
      <t>(</t>
    </r>
    <r>
      <rPr>
        <sz val="20"/>
        <color rgb="FF000000"/>
        <rFont val="宋体"/>
        <charset val="204"/>
      </rPr>
      <t>街道</t>
    </r>
    <r>
      <rPr>
        <sz val="20"/>
        <color rgb="FF000000"/>
        <rFont val="Arial"/>
        <charset val="204"/>
      </rPr>
      <t>)</t>
    </r>
    <r>
      <rPr>
        <sz val="20"/>
        <color rgb="FF000000"/>
        <rFont val="宋体"/>
        <charset val="204"/>
      </rPr>
      <t>三岔村</t>
    </r>
    <r>
      <rPr>
        <sz val="20"/>
        <color rgb="FF000000"/>
        <rFont val="Arial"/>
        <charset val="204"/>
      </rPr>
      <t>(</t>
    </r>
    <r>
      <rPr>
        <sz val="20"/>
        <color rgb="FF000000"/>
        <rFont val="宋体"/>
        <charset val="204"/>
      </rPr>
      <t>社区</t>
    </r>
    <r>
      <rPr>
        <sz val="20"/>
        <color rgb="FF000000"/>
        <rFont val="Arial"/>
        <charset val="204"/>
      </rPr>
      <t>)</t>
    </r>
    <r>
      <rPr>
        <sz val="20"/>
        <color rgb="FF000000"/>
        <rFont val="宋体"/>
        <charset val="204"/>
      </rPr>
      <t>未就业人员服务台账</t>
    </r>
  </si>
  <si>
    <r>
      <rPr>
        <sz val="11"/>
        <rFont val="SimSun"/>
        <charset val="134"/>
      </rPr>
      <t>序号</t>
    </r>
  </si>
  <si>
    <r>
      <rPr>
        <sz val="11"/>
        <rFont val="SimSun"/>
        <charset val="134"/>
      </rPr>
      <t>身份证号</t>
    </r>
  </si>
  <si>
    <r>
      <rPr>
        <sz val="11"/>
        <rFont val="SimSun"/>
        <charset val="134"/>
      </rPr>
      <t>文化程度</t>
    </r>
  </si>
  <si>
    <r>
      <rPr>
        <sz val="11"/>
        <rFont val="SimSun"/>
        <charset val="134"/>
      </rPr>
      <t>联系电话</t>
    </r>
  </si>
  <si>
    <r>
      <rPr>
        <sz val="11"/>
        <rFont val="SimSun"/>
        <charset val="134"/>
      </rPr>
      <t xml:space="preserve">就业创
</t>
    </r>
    <r>
      <rPr>
        <sz val="11"/>
        <rFont val="SimSun"/>
        <charset val="134"/>
      </rPr>
      <t>业意愿</t>
    </r>
  </si>
  <si>
    <r>
      <rPr>
        <sz val="11"/>
        <rFont val="SimSun"/>
        <charset val="134"/>
      </rPr>
      <t xml:space="preserve">提供就业创
</t>
    </r>
    <r>
      <rPr>
        <sz val="11"/>
        <rFont val="SimSun"/>
        <charset val="134"/>
      </rPr>
      <t>业服务情况</t>
    </r>
  </si>
  <si>
    <r>
      <rPr>
        <sz val="11"/>
        <rFont val="SimSun"/>
        <charset val="134"/>
      </rPr>
      <t xml:space="preserve">就业创
</t>
    </r>
    <r>
      <rPr>
        <sz val="11"/>
        <rFont val="SimSun"/>
        <charset val="134"/>
      </rPr>
      <t>业状态</t>
    </r>
  </si>
  <si>
    <t>岗位需求</t>
  </si>
  <si>
    <t>【岗位推介】根据本人意愿，已在陕西煤矿就业，月收入6000元</t>
  </si>
  <si>
    <t>已就业/创业</t>
  </si>
  <si>
    <t>【岗位推介】河北省廊坊市就业，月收入4500元。</t>
  </si>
  <si>
    <t>13782195100</t>
  </si>
  <si>
    <t>【岗位推介】荆紫关镇人民政府乡村振兴办，月收入1500。</t>
  </si>
  <si>
    <t>张丽</t>
  </si>
  <si>
    <t>16639941638</t>
  </si>
  <si>
    <t>暂无意愿</t>
  </si>
  <si>
    <t>【就业调查】在家带小孩，暂时无法就业。</t>
  </si>
  <si>
    <t>未就业</t>
  </si>
  <si>
    <t>在家带小孩，暂时无法就业。</t>
  </si>
  <si>
    <t>程小梅</t>
  </si>
  <si>
    <t>64</t>
  </si>
  <si>
    <t>15936158029</t>
  </si>
  <si>
    <t>【就业调查】暂无就业意愿，在家照顾老人和小孩。</t>
  </si>
  <si>
    <t>在家照顾老人和小孩。</t>
  </si>
  <si>
    <t>焦宗梅</t>
  </si>
  <si>
    <t>【就业调查】暂无就业意愿。</t>
  </si>
  <si>
    <t>意外骨折，在家养伤。</t>
  </si>
  <si>
    <t>张富财</t>
  </si>
  <si>
    <t>20</t>
  </si>
  <si>
    <t>411326200409122198</t>
  </si>
  <si>
    <t>13949365995</t>
  </si>
  <si>
    <t>还在上学。</t>
  </si>
  <si>
    <t>程丽丽</t>
  </si>
  <si>
    <t>15090148313</t>
  </si>
  <si>
    <t>【就业调查】在家带小孩。</t>
  </si>
  <si>
    <t>在家带小孩。</t>
  </si>
  <si>
    <t>常振坤</t>
  </si>
  <si>
    <t>19</t>
  </si>
  <si>
    <t>411323200501112137</t>
  </si>
  <si>
    <t>15893554363</t>
  </si>
  <si>
    <t>【就业调查】在校学生。</t>
  </si>
  <si>
    <t>在校学生。</t>
  </si>
  <si>
    <t>焦秀苹</t>
  </si>
  <si>
    <t>411323200405062141</t>
  </si>
  <si>
    <t>13700774493</t>
  </si>
  <si>
    <t>王阳阳</t>
  </si>
  <si>
    <t>411323199904292122</t>
  </si>
  <si>
    <t>15236076645</t>
  </si>
  <si>
    <t>孙松泽</t>
  </si>
  <si>
    <t>411326200401152157</t>
  </si>
  <si>
    <t>15518987097</t>
  </si>
  <si>
    <t>何金竹</t>
  </si>
  <si>
    <t>15188464997</t>
  </si>
  <si>
    <t>【就业调查】退休教师，在家照顾孙子。</t>
  </si>
  <si>
    <t>退休教师，在家照顾孙子。</t>
  </si>
  <si>
    <t>杨阳</t>
  </si>
  <si>
    <t>22</t>
  </si>
  <si>
    <t>15038720109</t>
  </si>
  <si>
    <t>【就业调查】无就业意愿</t>
  </si>
  <si>
    <t>学生</t>
  </si>
  <si>
    <r>
      <rPr>
        <sz val="11"/>
        <rFont val="SimSun"/>
        <charset val="134"/>
      </rPr>
      <t>填表说明：1.文化程度分为“初中及以下”、“高中/中专/技校/职高”、“技师学院/大专/高职”、“本科及以上”</t>
    </r>
  </si>
  <si>
    <t>2.就业创业意愿可填写岗位需求、培训需求、创贷需求、政策咨询，无就业创业意愿需求的填写“暂无意愿”。
3.提供就业创业服务情况可填写岗位推介、职业技能培训、创业培训、创业担保贷款、政策指导。
4.就业创业状态填写目前就业创业情况，分别为已就业/创业、未就业。</t>
  </si>
  <si>
    <r>
      <rPr>
        <sz val="20"/>
        <rFont val="SimSun"/>
        <charset val="204"/>
      </rPr>
      <t xml:space="preserve">荆紫关镇(街道) </t>
    </r>
    <r>
      <rPr>
        <sz val="20"/>
        <rFont val="宋体"/>
        <charset val="204"/>
      </rPr>
      <t>三岔</t>
    </r>
    <r>
      <rPr>
        <sz val="20"/>
        <rFont val="Times New Roman"/>
        <charset val="204"/>
      </rPr>
      <t xml:space="preserve"> </t>
    </r>
    <r>
      <rPr>
        <sz val="20"/>
        <rFont val="SimSun"/>
        <charset val="204"/>
      </rPr>
      <t>村(社区)个人求职信息登记台账</t>
    </r>
  </si>
  <si>
    <r>
      <rPr>
        <sz val="11"/>
        <rFont val="SimSun"/>
        <charset val="134"/>
      </rPr>
      <t>求职意向</t>
    </r>
  </si>
  <si>
    <r>
      <rPr>
        <sz val="11"/>
        <rFont val="SimSun"/>
        <charset val="134"/>
      </rPr>
      <t>登记时间</t>
    </r>
  </si>
  <si>
    <r>
      <rPr>
        <sz val="11"/>
        <rFont val="SimSun"/>
        <charset val="134"/>
      </rPr>
      <t>工作类别</t>
    </r>
  </si>
  <si>
    <r>
      <rPr>
        <sz val="11"/>
        <rFont val="SimSun"/>
        <charset val="134"/>
      </rPr>
      <t>月收入(元)</t>
    </r>
  </si>
  <si>
    <t>无</t>
  </si>
  <si>
    <r>
      <rPr>
        <sz val="11"/>
        <rFont val="FangSong"/>
        <charset val="134"/>
      </rPr>
      <t>填表说明：1.文化程度分为“初中及以下”、“高中/中专/技校/职高”、“技师学院/大专/高职”、“本科及以上”。</t>
    </r>
  </si>
  <si>
    <r>
      <rPr>
        <sz val="11"/>
        <rFont val="FangSong"/>
        <charset val="134"/>
      </rPr>
      <t>2.工作类别分销售/客服/采购、咨询/法律/教育/翻译、服务业、</t>
    </r>
    <r>
      <rPr>
        <sz val="11"/>
        <rFont val="SimSun"/>
        <charset val="134"/>
      </rPr>
      <t>IT/</t>
    </r>
    <r>
      <rPr>
        <sz val="11"/>
        <rFont val="FangSong"/>
        <charset val="134"/>
      </rPr>
      <t xml:space="preserve">通信/电子、房产/建筑建设/物业、财会/金融、
</t>
    </r>
    <r>
      <rPr>
        <sz val="11"/>
        <rFont val="FangSong"/>
        <charset val="134"/>
      </rPr>
      <t xml:space="preserve">  </t>
    </r>
    <r>
      <rPr>
        <sz val="11"/>
        <rFont val="FangSong"/>
        <charset val="134"/>
      </rPr>
      <t>汽车/工程机械、消费品/生产/物流、市场/媒介/设计、医药/化工/能源/环保、管理/人力资源/行政。</t>
    </r>
  </si>
  <si>
    <r>
      <rPr>
        <sz val="20"/>
        <color rgb="FF000000"/>
        <rFont val="宋体"/>
        <charset val="204"/>
      </rPr>
      <t>荆紫关镇</t>
    </r>
    <r>
      <rPr>
        <sz val="20"/>
        <color rgb="FF000000"/>
        <rFont val="Arial"/>
        <charset val="204"/>
      </rPr>
      <t>(</t>
    </r>
    <r>
      <rPr>
        <sz val="20"/>
        <color rgb="FF000000"/>
        <rFont val="宋体"/>
        <charset val="204"/>
      </rPr>
      <t>街道</t>
    </r>
    <r>
      <rPr>
        <sz val="20"/>
        <color rgb="FF000000"/>
        <rFont val="Arial"/>
        <charset val="204"/>
      </rPr>
      <t>)</t>
    </r>
    <r>
      <rPr>
        <sz val="20"/>
        <color rgb="FF000000"/>
        <rFont val="宋体"/>
        <charset val="204"/>
      </rPr>
      <t>三岔村</t>
    </r>
    <r>
      <rPr>
        <sz val="20"/>
        <color rgb="FF000000"/>
        <rFont val="Arial"/>
        <charset val="204"/>
      </rPr>
      <t>(</t>
    </r>
    <r>
      <rPr>
        <sz val="20"/>
        <color rgb="FF000000"/>
        <rFont val="宋体"/>
        <charset val="204"/>
      </rPr>
      <t>社区</t>
    </r>
    <r>
      <rPr>
        <sz val="20"/>
        <color rgb="FF000000"/>
        <rFont val="Arial"/>
        <charset val="204"/>
      </rPr>
      <t>)</t>
    </r>
    <r>
      <rPr>
        <sz val="20"/>
        <color rgb="FF000000"/>
        <rFont val="宋体"/>
        <charset val="204"/>
      </rPr>
      <t>就业创业培训台账</t>
    </r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</si>
  <si>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</si>
  <si>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姓名</t>
    </r>
  </si>
  <si>
    <r>
      <rPr>
        <sz val="10"/>
        <rFont val="SimSun"/>
        <charset val="134"/>
      </rPr>
      <t>性别</t>
    </r>
  </si>
  <si>
    <r>
      <rPr>
        <sz val="10"/>
        <rFont val="SimSun"/>
        <charset val="134"/>
      </rPr>
      <t>年龄</t>
    </r>
  </si>
  <si>
    <r>
      <rPr>
        <sz val="10"/>
        <rFont val="SimSun"/>
        <charset val="134"/>
      </rPr>
      <t>身份证号</t>
    </r>
  </si>
  <si>
    <r>
      <rPr>
        <sz val="10"/>
        <rFont val="SimSun"/>
        <charset val="134"/>
      </rPr>
      <t>文化程度</t>
    </r>
  </si>
  <si>
    <r>
      <rPr>
        <sz val="10"/>
        <rFont val="SimSun"/>
        <charset val="134"/>
      </rPr>
      <t>联系电话</t>
    </r>
  </si>
  <si>
    <r>
      <rPr>
        <sz val="10"/>
        <rFont val="SimSun"/>
        <charset val="134"/>
      </rPr>
      <t>培训类型</t>
    </r>
  </si>
  <si>
    <r>
      <rPr>
        <sz val="10"/>
        <rFont val="SimSun"/>
        <charset val="134"/>
      </rPr>
      <t>取证情况</t>
    </r>
  </si>
  <si>
    <r>
      <rPr>
        <sz val="10"/>
        <rFont val="SimSun"/>
        <charset val="134"/>
      </rPr>
      <t>就业创业状况</t>
    </r>
  </si>
  <si>
    <r>
      <rPr>
        <sz val="10"/>
        <rFont val="SimSun"/>
        <charset val="134"/>
      </rPr>
      <t>备注</t>
    </r>
  </si>
  <si>
    <t>果树栽培</t>
  </si>
  <si>
    <t>已发证</t>
  </si>
  <si>
    <r>
      <rPr>
        <sz val="11"/>
        <color rgb="FF000000"/>
        <rFont val="宋体"/>
        <charset val="204"/>
      </rPr>
      <t>就业</t>
    </r>
    <r>
      <rPr>
        <sz val="11"/>
        <color rgb="FF000000"/>
        <rFont val="Arial"/>
        <charset val="204"/>
      </rPr>
      <t xml:space="preserve"> </t>
    </r>
  </si>
  <si>
    <t>毛玉琴</t>
  </si>
  <si>
    <t>41132319811023142X</t>
  </si>
  <si>
    <t>15938871225</t>
  </si>
  <si>
    <t>王随成</t>
  </si>
  <si>
    <t>412927197601122134</t>
  </si>
  <si>
    <t>15139058648</t>
  </si>
  <si>
    <t>王自华</t>
  </si>
  <si>
    <t>412927196502172174</t>
  </si>
  <si>
    <t>18203824162</t>
  </si>
  <si>
    <t>王改华</t>
  </si>
  <si>
    <t>412927197403262144</t>
  </si>
  <si>
    <t>18348013018</t>
  </si>
  <si>
    <t>15716417568</t>
  </si>
  <si>
    <t>李建会</t>
  </si>
  <si>
    <t>412927197101042146</t>
  </si>
  <si>
    <t>15083353671</t>
  </si>
  <si>
    <t>刘荣惠</t>
  </si>
  <si>
    <t>412927197412262146</t>
  </si>
  <si>
    <t>15138620125</t>
  </si>
  <si>
    <t>程明奇</t>
  </si>
  <si>
    <t>412927196802012156</t>
  </si>
  <si>
    <t>13598253143</t>
  </si>
  <si>
    <t>15937768543</t>
  </si>
  <si>
    <t>孙丰仙</t>
  </si>
  <si>
    <t>420321198304211767</t>
  </si>
  <si>
    <t>19838641871</t>
  </si>
  <si>
    <t>常建林</t>
  </si>
  <si>
    <t>58</t>
  </si>
  <si>
    <t>412927196508142195</t>
  </si>
  <si>
    <t>18240567259</t>
  </si>
  <si>
    <t>时清会</t>
  </si>
  <si>
    <t>412927197502132142</t>
  </si>
  <si>
    <t>15236036216</t>
  </si>
  <si>
    <t>填表说明：1.文化程度分为“初中及以下”、“高中/中专/技校/职高”、“技师学院/大专/高职”、“本科及以上”</t>
  </si>
  <si>
    <r>
      <rPr>
        <sz val="11"/>
        <rFont val="FangSong"/>
        <charset val="134"/>
      </rPr>
      <t>2.培训类型分职业技能培训、创业培训。</t>
    </r>
  </si>
  <si>
    <r>
      <rPr>
        <sz val="11"/>
        <rFont val="FangSong"/>
        <charset val="134"/>
      </rPr>
      <t xml:space="preserve">3.当培训类型为职业技能培训时，取证情况填写取证名称(等级),例如焊工(中级);当培训类型为创业培训时，
</t>
    </r>
    <r>
      <rPr>
        <sz val="11"/>
        <rFont val="FangSong"/>
        <charset val="134"/>
      </rPr>
      <t xml:space="preserve">  </t>
    </r>
    <r>
      <rPr>
        <sz val="11"/>
        <rFont val="FangSong"/>
        <charset val="134"/>
      </rPr>
      <t>取证情况填“无”。</t>
    </r>
  </si>
  <si>
    <r>
      <rPr>
        <sz val="11"/>
        <rFont val="FangSong"/>
        <charset val="134"/>
      </rPr>
      <t>4.就业创业状况填写目前就业创业情况，分已就业/创业、未就业/创业。</t>
    </r>
  </si>
  <si>
    <r>
      <rPr>
        <sz val="20"/>
        <rFont val="宋体"/>
        <charset val="204"/>
      </rPr>
      <t>荆紫关</t>
    </r>
    <r>
      <rPr>
        <sz val="20"/>
        <rFont val="SimSun"/>
        <charset val="204"/>
      </rPr>
      <t xml:space="preserve">镇(街道) </t>
    </r>
    <r>
      <rPr>
        <sz val="20"/>
        <rFont val="宋体"/>
        <charset val="204"/>
      </rPr>
      <t>三岔</t>
    </r>
    <r>
      <rPr>
        <sz val="20"/>
        <rFont val="SimSun"/>
        <charset val="204"/>
      </rPr>
      <t>村(社区)企业用工信息台账</t>
    </r>
  </si>
  <si>
    <r>
      <rPr>
        <b/>
        <sz val="10"/>
        <rFont val="SimSun"/>
        <charset val="134"/>
      </rPr>
      <t>序号</t>
    </r>
  </si>
  <si>
    <r>
      <rPr>
        <b/>
        <sz val="10"/>
        <rFont val="SimSun"/>
        <charset val="134"/>
      </rPr>
      <t>企业名称</t>
    </r>
  </si>
  <si>
    <r>
      <rPr>
        <b/>
        <sz val="10"/>
        <rFont val="SimSun"/>
        <charset val="134"/>
      </rPr>
      <t>企业性质</t>
    </r>
  </si>
  <si>
    <r>
      <rPr>
        <sz val="10"/>
        <rFont val="SimSun"/>
        <charset val="134"/>
      </rPr>
      <t>企业地址</t>
    </r>
  </si>
  <si>
    <r>
      <rPr>
        <sz val="10"/>
        <rFont val="SimSun"/>
        <charset val="134"/>
      </rPr>
      <t>需求职位</t>
    </r>
  </si>
  <si>
    <r>
      <rPr>
        <sz val="10"/>
        <rFont val="SimSun"/>
        <charset val="134"/>
      </rPr>
      <t>需求人数</t>
    </r>
  </si>
  <si>
    <r>
      <rPr>
        <sz val="10"/>
        <rFont val="SimSun"/>
        <charset val="134"/>
      </rPr>
      <t>招用条件</t>
    </r>
  </si>
  <si>
    <t>月薪(元)</t>
  </si>
  <si>
    <r>
      <rPr>
        <sz val="10"/>
        <rFont val="SimSun"/>
        <charset val="134"/>
      </rPr>
      <t>联系人</t>
    </r>
  </si>
  <si>
    <r>
      <rPr>
        <b/>
        <sz val="10"/>
        <rFont val="SimSun"/>
        <charset val="134"/>
      </rPr>
      <t>备注</t>
    </r>
  </si>
  <si>
    <r>
      <rPr>
        <sz val="11"/>
        <rFont val="SimSun"/>
        <charset val="134"/>
      </rPr>
      <t>填表说明：1.企业性质分为外资企业、合资企业、民营企业、国有集体企业</t>
    </r>
  </si>
  <si>
    <t>2.企业地址需填写企业实际经营所在地。</t>
  </si>
  <si>
    <r>
      <rPr>
        <sz val="11"/>
        <rFont val="FangSong"/>
        <charset val="134"/>
      </rPr>
      <t>3.招用条件可详细填写需求职位的年龄、性别、学历、专业技能、工作经验等要求。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</si>
</sst>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等线"/>
      <charset val="134"/>
      <scheme val="minor"/>
    </font>
    <font>
      <sz val="11"/>
      <color rgb="FF000000"/>
      <name val="Arial"/>
      <charset val="204"/>
    </font>
    <font>
      <sz val="20"/>
      <name val="宋体"/>
      <charset val="204"/>
    </font>
    <font>
      <sz val="20"/>
      <name val="Times New Roman"/>
      <charset val="204"/>
    </font>
    <font>
      <sz val="10"/>
      <name val="SimSun"/>
      <charset val="204"/>
    </font>
    <font>
      <sz val="11"/>
      <color rgb="FF000000"/>
      <name val="宋体"/>
      <charset val="204"/>
    </font>
    <font>
      <sz val="10"/>
      <color rgb="FF000000"/>
      <name val="Arial"/>
      <charset val="134"/>
    </font>
    <font>
      <sz val="20"/>
      <color rgb="FF000000"/>
      <name val="宋体"/>
      <charset val="204"/>
    </font>
    <font>
      <sz val="20"/>
      <color rgb="FF000000"/>
      <name val="Arial"/>
      <charset val="20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1"/>
      <name val="SimSun"/>
      <charset val="204"/>
    </font>
    <font>
      <sz val="20"/>
      <name val="SimSun"/>
      <charset val="204"/>
    </font>
    <font>
      <sz val="11"/>
      <color rgb="FF000000"/>
      <name val="Arial"/>
      <charset val="134"/>
    </font>
    <font>
      <sz val="12"/>
      <color rgb="FF000000"/>
      <name val="Arial"/>
      <charset val="204"/>
    </font>
    <font>
      <sz val="12"/>
      <name val="宋体"/>
      <charset val="134"/>
    </font>
    <font>
      <sz val="12"/>
      <color theme="1"/>
      <name val="Calibri"/>
      <charset val="134"/>
    </font>
    <font>
      <sz val="11"/>
      <color indexed="8"/>
      <name val="宋体"/>
      <charset val="134"/>
    </font>
    <font>
      <sz val="11"/>
      <name val="FangSong"/>
      <charset val="204"/>
    </font>
    <font>
      <sz val="10.5"/>
      <color theme="1"/>
      <name val="Segoe U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SimSun"/>
      <charset val="134"/>
    </font>
    <font>
      <sz val="10"/>
      <name val="SimSun"/>
      <charset val="134"/>
    </font>
    <font>
      <sz val="11"/>
      <name val="SimSun"/>
      <charset val="134"/>
    </font>
    <font>
      <sz val="11"/>
      <name val="FangSong"/>
      <charset val="134"/>
    </font>
    <font>
      <sz val="14"/>
      <name val="FangSong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75">
    <xf numFmtId="0" fontId="0" fillId="0" borderId="0" xfId="0"/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center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 indent="2"/>
    </xf>
    <xf numFmtId="0" fontId="1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textRotation="255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154;&#31038;&#25152;\&#19977;&#23700;&#21171;&#21160;&#21147;&#23601;&#19994;&#21019;&#19994;&#20449;&#24687;&#21488;&#36134;&#27719;&#24635;&#34920;%20-%20&#30005;&#35805;&#21495;&#30721;&#37325;&#227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01;&#24029;&#21439;&#21171;&#21160;&#21147;&#23548;&#20986;&#20449;&#24687;&#19977;&#237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8101;&#24029;&#21439;&#21171;&#21160;&#21147;&#23548;&#20986;&#20449;&#24687;&#19977;&#237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F3" t="str">
            <v>身份证号</v>
          </cell>
          <cell r="G3" t="str">
            <v>就业情况</v>
          </cell>
        </row>
        <row r="3">
          <cell r="L3" t="str">
            <v>创业情况</v>
          </cell>
        </row>
        <row r="3">
          <cell r="N3" t="str">
            <v>月收入</v>
          </cell>
        </row>
        <row r="4">
          <cell r="G4" t="str">
            <v>种植养殖项目及规模</v>
          </cell>
          <cell r="H4" t="str">
            <v>灵活就业类型</v>
          </cell>
          <cell r="I4" t="str">
            <v>公益性岗位类型</v>
          </cell>
          <cell r="J4" t="str">
            <v>企业务工</v>
          </cell>
        </row>
        <row r="4">
          <cell r="L4" t="str">
            <v>自主创业类型</v>
          </cell>
          <cell r="M4" t="str">
            <v>创业地（省、市、县区）</v>
          </cell>
        </row>
        <row r="5">
          <cell r="J5" t="str">
            <v>务工地域（省、市、县区）</v>
          </cell>
          <cell r="K5" t="str">
            <v>单位名称</v>
          </cell>
        </row>
        <row r="6">
          <cell r="F6" t="str">
            <v>412927197506072116</v>
          </cell>
        </row>
        <row r="6">
          <cell r="H6" t="str">
            <v>省外</v>
          </cell>
        </row>
        <row r="6">
          <cell r="N6">
            <v>3000</v>
          </cell>
        </row>
        <row r="7">
          <cell r="F7" t="str">
            <v>412927197412022126</v>
          </cell>
        </row>
        <row r="7">
          <cell r="J7" t="str">
            <v>河南省南阳市淅川县</v>
          </cell>
          <cell r="K7" t="str">
            <v>槟航伞业</v>
          </cell>
        </row>
        <row r="7">
          <cell r="N7">
            <v>2000</v>
          </cell>
        </row>
        <row r="8">
          <cell r="F8" t="str">
            <v>412927197605292122</v>
          </cell>
        </row>
        <row r="9">
          <cell r="F9" t="str">
            <v>412822198312093768</v>
          </cell>
        </row>
        <row r="10">
          <cell r="F10" t="str">
            <v>41292719710219212X</v>
          </cell>
        </row>
        <row r="10">
          <cell r="I10" t="str">
            <v>保洁员</v>
          </cell>
        </row>
        <row r="10">
          <cell r="N10">
            <v>300</v>
          </cell>
        </row>
        <row r="11">
          <cell r="F11" t="str">
            <v>411323198508252132</v>
          </cell>
        </row>
        <row r="11">
          <cell r="J11" t="str">
            <v>新疆维吾尔族自治区喀什市</v>
          </cell>
          <cell r="K11" t="str">
            <v>新景照明亮化有限公司</v>
          </cell>
        </row>
        <row r="11">
          <cell r="N11">
            <v>4000</v>
          </cell>
        </row>
        <row r="12">
          <cell r="F12" t="str">
            <v>411330198403083428</v>
          </cell>
        </row>
        <row r="12">
          <cell r="J12" t="str">
            <v>新疆维吾尔族自治区喀什市</v>
          </cell>
          <cell r="K12" t="str">
            <v>新景照明亮化有限公司</v>
          </cell>
        </row>
        <row r="12">
          <cell r="N12">
            <v>2000</v>
          </cell>
        </row>
        <row r="13">
          <cell r="F13" t="str">
            <v>412927197802132160</v>
          </cell>
        </row>
        <row r="13">
          <cell r="H13" t="str">
            <v>县外</v>
          </cell>
        </row>
        <row r="13">
          <cell r="N13">
            <v>1500</v>
          </cell>
        </row>
        <row r="14">
          <cell r="F14" t="str">
            <v>411323199906082129</v>
          </cell>
        </row>
        <row r="14">
          <cell r="H14" t="str">
            <v>省外</v>
          </cell>
        </row>
        <row r="14">
          <cell r="N14">
            <v>3000</v>
          </cell>
        </row>
        <row r="15">
          <cell r="F15" t="str">
            <v>412927196802012156</v>
          </cell>
        </row>
        <row r="15">
          <cell r="I15" t="str">
            <v>护路员</v>
          </cell>
        </row>
        <row r="15">
          <cell r="N15">
            <v>2300</v>
          </cell>
        </row>
        <row r="16">
          <cell r="F16" t="str">
            <v>412927196902052307</v>
          </cell>
        </row>
        <row r="17">
          <cell r="F17" t="str">
            <v>411323200306292128</v>
          </cell>
        </row>
        <row r="18">
          <cell r="F18" t="str">
            <v>412927196404272112</v>
          </cell>
          <cell r="G18" t="str">
            <v>3亩油菜</v>
          </cell>
        </row>
        <row r="18">
          <cell r="N18">
            <v>120</v>
          </cell>
        </row>
        <row r="19">
          <cell r="F19" t="str">
            <v>412927196605012122</v>
          </cell>
        </row>
        <row r="20">
          <cell r="F20" t="str">
            <v>41132319860622213X</v>
          </cell>
        </row>
        <row r="20">
          <cell r="J20" t="str">
            <v>辽宁省大连市中山区</v>
          </cell>
          <cell r="K20" t="str">
            <v>大连华运输发展有限公司</v>
          </cell>
        </row>
        <row r="20">
          <cell r="N20">
            <v>3800</v>
          </cell>
        </row>
        <row r="21">
          <cell r="F21" t="str">
            <v>612401199401083180</v>
          </cell>
        </row>
        <row r="22">
          <cell r="F22" t="str">
            <v>411323198208162119</v>
          </cell>
        </row>
        <row r="22">
          <cell r="H22" t="str">
            <v>县外</v>
          </cell>
        </row>
        <row r="22">
          <cell r="N22">
            <v>3500</v>
          </cell>
        </row>
        <row r="23">
          <cell r="F23" t="str">
            <v>411330198304263423</v>
          </cell>
        </row>
        <row r="23">
          <cell r="H23" t="str">
            <v>县外</v>
          </cell>
        </row>
        <row r="23">
          <cell r="N23">
            <v>1500</v>
          </cell>
        </row>
        <row r="24">
          <cell r="F24" t="str">
            <v>412927195804242145</v>
          </cell>
        </row>
        <row r="25">
          <cell r="F25" t="str">
            <v>412927196610232154</v>
          </cell>
        </row>
        <row r="25">
          <cell r="H25" t="str">
            <v>县外</v>
          </cell>
        </row>
        <row r="25">
          <cell r="N25">
            <v>2000</v>
          </cell>
        </row>
        <row r="26">
          <cell r="F26" t="str">
            <v>412927196801172203</v>
          </cell>
        </row>
        <row r="27">
          <cell r="F27" t="str">
            <v>411323199205172113</v>
          </cell>
        </row>
        <row r="27">
          <cell r="H27" t="str">
            <v>县外</v>
          </cell>
        </row>
        <row r="27">
          <cell r="N27">
            <v>6000</v>
          </cell>
        </row>
        <row r="28">
          <cell r="F28" t="str">
            <v>411323199606142126</v>
          </cell>
        </row>
        <row r="29">
          <cell r="F29" t="str">
            <v>412927197211212150</v>
          </cell>
        </row>
        <row r="30">
          <cell r="F30" t="str">
            <v>41292719681005222X</v>
          </cell>
        </row>
        <row r="31">
          <cell r="F31" t="str">
            <v>411323199508172110</v>
          </cell>
        </row>
        <row r="31">
          <cell r="H31" t="str">
            <v>县外</v>
          </cell>
        </row>
        <row r="31">
          <cell r="N31">
            <v>4000</v>
          </cell>
        </row>
        <row r="32">
          <cell r="F32" t="str">
            <v>412927196008082122</v>
          </cell>
        </row>
        <row r="33">
          <cell r="F33" t="str">
            <v>411323198104282132</v>
          </cell>
        </row>
        <row r="33">
          <cell r="J33" t="str">
            <v>河南省南阳市西峡县</v>
          </cell>
          <cell r="K33" t="str">
            <v>荣兴有限公司</v>
          </cell>
        </row>
        <row r="33">
          <cell r="N33">
            <v>3000</v>
          </cell>
        </row>
        <row r="34">
          <cell r="F34" t="str">
            <v>41132319861226212X</v>
          </cell>
        </row>
        <row r="35">
          <cell r="F35" t="str">
            <v>412927197004062145</v>
          </cell>
        </row>
        <row r="35">
          <cell r="H35" t="str">
            <v>省内</v>
          </cell>
        </row>
        <row r="35">
          <cell r="N35">
            <v>1200</v>
          </cell>
        </row>
        <row r="36">
          <cell r="F36" t="str">
            <v>411323199305112118</v>
          </cell>
        </row>
        <row r="36">
          <cell r="H36" t="str">
            <v>省内</v>
          </cell>
        </row>
        <row r="36">
          <cell r="N36">
            <v>4500</v>
          </cell>
        </row>
        <row r="37">
          <cell r="F37" t="str">
            <v>341226199110060747</v>
          </cell>
        </row>
        <row r="38">
          <cell r="F38" t="str">
            <v>412927195808012128</v>
          </cell>
          <cell r="G38" t="str">
            <v>2亩油菜</v>
          </cell>
        </row>
        <row r="38">
          <cell r="N38">
            <v>100</v>
          </cell>
        </row>
        <row r="39">
          <cell r="F39" t="str">
            <v>412927196609172131</v>
          </cell>
        </row>
        <row r="39">
          <cell r="H39" t="str">
            <v>省外</v>
          </cell>
        </row>
        <row r="39">
          <cell r="N39">
            <v>3000</v>
          </cell>
        </row>
        <row r="40">
          <cell r="F40" t="str">
            <v>412927197412112148</v>
          </cell>
        </row>
        <row r="40">
          <cell r="H40" t="str">
            <v>县内</v>
          </cell>
        </row>
        <row r="40">
          <cell r="N40">
            <v>2500</v>
          </cell>
        </row>
        <row r="41">
          <cell r="F41" t="str">
            <v>412927195801152144</v>
          </cell>
          <cell r="G41" t="str">
            <v>3亩花生</v>
          </cell>
        </row>
        <row r="41">
          <cell r="N41">
            <v>150</v>
          </cell>
        </row>
        <row r="42">
          <cell r="F42" t="str">
            <v>411323198107262145</v>
          </cell>
        </row>
        <row r="42">
          <cell r="H42" t="str">
            <v>县外</v>
          </cell>
        </row>
        <row r="42">
          <cell r="N42">
            <v>1000</v>
          </cell>
        </row>
        <row r="43">
          <cell r="F43" t="str">
            <v>412927197307202168</v>
          </cell>
        </row>
        <row r="43">
          <cell r="H43" t="str">
            <v>省内</v>
          </cell>
        </row>
        <row r="43">
          <cell r="N43">
            <v>2000</v>
          </cell>
        </row>
        <row r="44">
          <cell r="F44" t="str">
            <v>411323200212122128</v>
          </cell>
        </row>
        <row r="44">
          <cell r="H44" t="str">
            <v>省外</v>
          </cell>
        </row>
        <row r="44">
          <cell r="N44">
            <v>3000</v>
          </cell>
        </row>
        <row r="45">
          <cell r="F45" t="str">
            <v>411323198104232119</v>
          </cell>
        </row>
        <row r="45">
          <cell r="H45" t="str">
            <v>县内</v>
          </cell>
        </row>
        <row r="45">
          <cell r="N45">
            <v>6000</v>
          </cell>
        </row>
        <row r="46">
          <cell r="F46" t="str">
            <v>412927196610252139</v>
          </cell>
        </row>
        <row r="46">
          <cell r="J46" t="str">
            <v>河南省南阳市淅川县</v>
          </cell>
          <cell r="K46" t="str">
            <v>淅西减震器有限公司</v>
          </cell>
        </row>
        <row r="46">
          <cell r="N46">
            <v>5000</v>
          </cell>
        </row>
        <row r="47">
          <cell r="F47" t="str">
            <v>411323199903202156</v>
          </cell>
        </row>
        <row r="47">
          <cell r="H47" t="str">
            <v>县内</v>
          </cell>
        </row>
        <row r="47">
          <cell r="N47">
            <v>3000</v>
          </cell>
        </row>
        <row r="48">
          <cell r="F48" t="str">
            <v>412927197001292121</v>
          </cell>
        </row>
        <row r="49">
          <cell r="F49" t="str">
            <v>411323198902062134</v>
          </cell>
        </row>
        <row r="49">
          <cell r="L49" t="str">
            <v>按摩店</v>
          </cell>
          <cell r="M49" t="str">
            <v>河南省南阳市淅川县</v>
          </cell>
          <cell r="N49">
            <v>4000</v>
          </cell>
        </row>
        <row r="50">
          <cell r="F50" t="str">
            <v>411323198904090526</v>
          </cell>
        </row>
        <row r="50">
          <cell r="L50" t="str">
            <v>按摩店</v>
          </cell>
          <cell r="M50" t="str">
            <v>河南省南阳市淅川县</v>
          </cell>
          <cell r="N50">
            <v>1000</v>
          </cell>
        </row>
        <row r="51">
          <cell r="F51" t="str">
            <v>410223195802145039</v>
          </cell>
        </row>
        <row r="51">
          <cell r="H51" t="str">
            <v>省内</v>
          </cell>
        </row>
        <row r="51">
          <cell r="N51">
            <v>1000</v>
          </cell>
        </row>
        <row r="52">
          <cell r="F52" t="str">
            <v>410223196303145020</v>
          </cell>
        </row>
        <row r="53">
          <cell r="F53" t="str">
            <v>130429198410153561</v>
          </cell>
        </row>
        <row r="53">
          <cell r="H53" t="str">
            <v>县内</v>
          </cell>
        </row>
        <row r="53">
          <cell r="N53">
            <v>2000</v>
          </cell>
        </row>
        <row r="54">
          <cell r="F54" t="str">
            <v>412927196809062228</v>
          </cell>
        </row>
        <row r="54">
          <cell r="J54" t="str">
            <v>河南省南阳市淅川县</v>
          </cell>
          <cell r="K54" t="str">
            <v>太平洋保险公司</v>
          </cell>
        </row>
        <row r="54">
          <cell r="N54">
            <v>6000</v>
          </cell>
        </row>
        <row r="55">
          <cell r="F55" t="str">
            <v>411323198710202200</v>
          </cell>
        </row>
        <row r="55">
          <cell r="H55" t="str">
            <v>县内</v>
          </cell>
        </row>
        <row r="55">
          <cell r="N55">
            <v>3000</v>
          </cell>
        </row>
        <row r="56">
          <cell r="F56" t="str">
            <v>412927196502172174</v>
          </cell>
        </row>
        <row r="56">
          <cell r="I56" t="str">
            <v>护林员</v>
          </cell>
        </row>
        <row r="56">
          <cell r="N56">
            <v>430</v>
          </cell>
        </row>
        <row r="57">
          <cell r="F57" t="str">
            <v>412927197108044427</v>
          </cell>
          <cell r="G57" t="str">
            <v>2亩花生</v>
          </cell>
        </row>
        <row r="57">
          <cell r="N57">
            <v>200</v>
          </cell>
        </row>
        <row r="58">
          <cell r="F58" t="str">
            <v>412927196208262136</v>
          </cell>
        </row>
        <row r="58">
          <cell r="H58" t="str">
            <v>县内</v>
          </cell>
        </row>
        <row r="58">
          <cell r="N58">
            <v>1050</v>
          </cell>
        </row>
        <row r="59">
          <cell r="F59" t="str">
            <v>412927196503072183</v>
          </cell>
        </row>
        <row r="60">
          <cell r="F60" t="str">
            <v>412927196105052144</v>
          </cell>
          <cell r="G60" t="str">
            <v>2亩花生</v>
          </cell>
        </row>
        <row r="60">
          <cell r="N60">
            <v>500</v>
          </cell>
        </row>
        <row r="61">
          <cell r="F61" t="str">
            <v>412927197805292135</v>
          </cell>
        </row>
        <row r="61">
          <cell r="H61" t="str">
            <v>县内</v>
          </cell>
        </row>
        <row r="61">
          <cell r="N61">
            <v>1200</v>
          </cell>
        </row>
        <row r="62">
          <cell r="F62" t="str">
            <v>41102319781005710X</v>
          </cell>
        </row>
        <row r="62">
          <cell r="H62" t="str">
            <v>县内</v>
          </cell>
        </row>
        <row r="62">
          <cell r="N62">
            <v>600</v>
          </cell>
        </row>
        <row r="63">
          <cell r="F63" t="str">
            <v>412927197304052133</v>
          </cell>
        </row>
        <row r="63">
          <cell r="H63" t="str">
            <v>县内</v>
          </cell>
        </row>
        <row r="63">
          <cell r="N63">
            <v>3000</v>
          </cell>
        </row>
        <row r="64">
          <cell r="F64" t="str">
            <v>411323199606132139</v>
          </cell>
        </row>
        <row r="64">
          <cell r="H64" t="str">
            <v>县内</v>
          </cell>
        </row>
        <row r="64">
          <cell r="N64">
            <v>3000</v>
          </cell>
        </row>
        <row r="65">
          <cell r="F65" t="str">
            <v>412927196308112135</v>
          </cell>
        </row>
        <row r="66">
          <cell r="F66" t="str">
            <v>412927196504072142</v>
          </cell>
        </row>
        <row r="67">
          <cell r="F67" t="str">
            <v>412927197206282138</v>
          </cell>
          <cell r="G67" t="str">
            <v>2万袋香菇</v>
          </cell>
        </row>
        <row r="67">
          <cell r="N67">
            <v>2000</v>
          </cell>
        </row>
        <row r="68">
          <cell r="F68" t="str">
            <v>412927197408242142</v>
          </cell>
          <cell r="G68" t="str">
            <v>2万袋香菇</v>
          </cell>
        </row>
        <row r="68">
          <cell r="N68">
            <v>2000</v>
          </cell>
        </row>
        <row r="69">
          <cell r="F69" t="str">
            <v>412927195509182119</v>
          </cell>
          <cell r="G69" t="str">
            <v>1.2万袋香菇</v>
          </cell>
        </row>
        <row r="69">
          <cell r="N69">
            <v>1500</v>
          </cell>
        </row>
        <row r="70">
          <cell r="F70" t="str">
            <v>411323199408092113</v>
          </cell>
          <cell r="G70" t="str">
            <v>1.2万袋香菇</v>
          </cell>
        </row>
        <row r="70">
          <cell r="N70">
            <v>300</v>
          </cell>
        </row>
        <row r="71">
          <cell r="F71" t="str">
            <v>412927195503242117</v>
          </cell>
          <cell r="G71" t="str">
            <v>2亩油菜</v>
          </cell>
        </row>
        <row r="71">
          <cell r="N71">
            <v>100</v>
          </cell>
        </row>
        <row r="72">
          <cell r="F72" t="str">
            <v>412927195805222146</v>
          </cell>
        </row>
        <row r="73">
          <cell r="F73" t="str">
            <v>411323198001152132</v>
          </cell>
        </row>
        <row r="73">
          <cell r="L73" t="str">
            <v>门窗加工</v>
          </cell>
          <cell r="M73" t="str">
            <v>上海市浦东新区</v>
          </cell>
          <cell r="N73">
            <v>5000</v>
          </cell>
        </row>
        <row r="74">
          <cell r="F74" t="str">
            <v>411323200312202133</v>
          </cell>
        </row>
        <row r="74">
          <cell r="H74" t="str">
            <v>省外</v>
          </cell>
        </row>
        <row r="74">
          <cell r="N74">
            <v>2000</v>
          </cell>
        </row>
        <row r="75">
          <cell r="F75" t="str">
            <v>412927195704182130</v>
          </cell>
          <cell r="G75" t="str">
            <v>2亩花生</v>
          </cell>
        </row>
        <row r="75">
          <cell r="N75">
            <v>150</v>
          </cell>
        </row>
        <row r="76">
          <cell r="F76" t="str">
            <v>412927196404062123</v>
          </cell>
          <cell r="G76" t="str">
            <v>2头猪</v>
          </cell>
        </row>
        <row r="76">
          <cell r="N76">
            <v>400</v>
          </cell>
        </row>
        <row r="77">
          <cell r="F77" t="str">
            <v>411323199005072150</v>
          </cell>
        </row>
        <row r="77">
          <cell r="H77" t="str">
            <v>省外</v>
          </cell>
        </row>
        <row r="77">
          <cell r="N77">
            <v>6000</v>
          </cell>
        </row>
        <row r="78">
          <cell r="F78" t="str">
            <v>41132319850715213X</v>
          </cell>
        </row>
        <row r="78">
          <cell r="J78" t="str">
            <v>河南省南阳市西峡县</v>
          </cell>
          <cell r="K78" t="str">
            <v>众德汽车部件有限公司</v>
          </cell>
        </row>
        <row r="78">
          <cell r="N78">
            <v>4000</v>
          </cell>
        </row>
        <row r="79">
          <cell r="F79" t="str">
            <v>41132319820715212X</v>
          </cell>
        </row>
        <row r="79">
          <cell r="H79" t="str">
            <v>县外</v>
          </cell>
        </row>
        <row r="79">
          <cell r="N79">
            <v>3000</v>
          </cell>
        </row>
        <row r="80">
          <cell r="F80" t="str">
            <v>41292719540228211X</v>
          </cell>
        </row>
        <row r="81">
          <cell r="F81" t="str">
            <v>412927196904012130</v>
          </cell>
        </row>
        <row r="82">
          <cell r="F82" t="str">
            <v>412927196807202223</v>
          </cell>
        </row>
        <row r="82">
          <cell r="H82" t="str">
            <v>县外</v>
          </cell>
        </row>
        <row r="82">
          <cell r="N82">
            <v>2000</v>
          </cell>
        </row>
        <row r="83">
          <cell r="F83" t="str">
            <v>412927196803112132</v>
          </cell>
        </row>
        <row r="83">
          <cell r="H83" t="str">
            <v>省外</v>
          </cell>
        </row>
        <row r="83">
          <cell r="N83">
            <v>3000</v>
          </cell>
        </row>
        <row r="84">
          <cell r="F84" t="str">
            <v>412927196712092180</v>
          </cell>
          <cell r="G84" t="str">
            <v>2亩油菜</v>
          </cell>
        </row>
        <row r="84">
          <cell r="N84">
            <v>1000</v>
          </cell>
        </row>
        <row r="85">
          <cell r="F85" t="str">
            <v>412927196605102187</v>
          </cell>
          <cell r="G85" t="str">
            <v>2亩油菜</v>
          </cell>
        </row>
        <row r="85">
          <cell r="N85">
            <v>200</v>
          </cell>
        </row>
        <row r="86">
          <cell r="F86" t="str">
            <v>411323198810022143</v>
          </cell>
        </row>
        <row r="86">
          <cell r="H86" t="str">
            <v>县内</v>
          </cell>
        </row>
        <row r="86">
          <cell r="N86">
            <v>1500</v>
          </cell>
        </row>
        <row r="87">
          <cell r="F87" t="str">
            <v>412927196303092155</v>
          </cell>
        </row>
        <row r="87">
          <cell r="H87" t="str">
            <v>省内</v>
          </cell>
        </row>
        <row r="87">
          <cell r="N87">
            <v>2000</v>
          </cell>
        </row>
        <row r="88">
          <cell r="F88" t="str">
            <v>412927196711062246</v>
          </cell>
        </row>
        <row r="88">
          <cell r="H88" t="str">
            <v>县内</v>
          </cell>
        </row>
        <row r="88">
          <cell r="N88">
            <v>1000</v>
          </cell>
        </row>
        <row r="89">
          <cell r="F89" t="str">
            <v>411323199006252161</v>
          </cell>
        </row>
        <row r="89">
          <cell r="L89" t="str">
            <v>餐饮业</v>
          </cell>
          <cell r="M89" t="str">
            <v>河南省郑州市二七区</v>
          </cell>
          <cell r="N89">
            <v>3000</v>
          </cell>
        </row>
        <row r="90">
          <cell r="F90" t="str">
            <v>411323200007212124</v>
          </cell>
        </row>
        <row r="90">
          <cell r="H90" t="str">
            <v>省内</v>
          </cell>
        </row>
        <row r="90">
          <cell r="N90">
            <v>2000</v>
          </cell>
        </row>
        <row r="91">
          <cell r="F91" t="str">
            <v>412927196611112218</v>
          </cell>
        </row>
        <row r="91">
          <cell r="I91" t="str">
            <v>护林员</v>
          </cell>
        </row>
        <row r="91">
          <cell r="N91">
            <v>1300</v>
          </cell>
        </row>
        <row r="92">
          <cell r="F92" t="str">
            <v>412927196601192146</v>
          </cell>
        </row>
        <row r="93">
          <cell r="F93" t="str">
            <v>412927195704072134</v>
          </cell>
        </row>
        <row r="93">
          <cell r="H93" t="str">
            <v>省外</v>
          </cell>
        </row>
        <row r="93">
          <cell r="N93">
            <v>1000</v>
          </cell>
        </row>
        <row r="94">
          <cell r="F94" t="str">
            <v>411323199110042113</v>
          </cell>
        </row>
        <row r="94">
          <cell r="H94" t="str">
            <v>省外</v>
          </cell>
        </row>
        <row r="94">
          <cell r="N94">
            <v>3500</v>
          </cell>
        </row>
        <row r="95">
          <cell r="F95" t="str">
            <v>450722199303154623</v>
          </cell>
        </row>
        <row r="95">
          <cell r="H95" t="str">
            <v>省外</v>
          </cell>
        </row>
        <row r="95">
          <cell r="N95">
            <v>2000</v>
          </cell>
        </row>
        <row r="96">
          <cell r="F96" t="str">
            <v>412927196207202166</v>
          </cell>
        </row>
        <row r="96">
          <cell r="H96" t="str">
            <v>省外</v>
          </cell>
        </row>
        <row r="96">
          <cell r="N96">
            <v>2000</v>
          </cell>
        </row>
        <row r="97">
          <cell r="F97" t="str">
            <v>412927195701272122</v>
          </cell>
        </row>
        <row r="98">
          <cell r="F98" t="str">
            <v>41292719790718213X</v>
          </cell>
        </row>
        <row r="98">
          <cell r="H98" t="str">
            <v>省内</v>
          </cell>
        </row>
        <row r="98">
          <cell r="N98">
            <v>3500</v>
          </cell>
        </row>
        <row r="99">
          <cell r="F99" t="str">
            <v>411323198004092139</v>
          </cell>
        </row>
        <row r="99">
          <cell r="H99" t="str">
            <v>县内</v>
          </cell>
        </row>
        <row r="99">
          <cell r="N99">
            <v>2000</v>
          </cell>
        </row>
        <row r="100">
          <cell r="F100" t="str">
            <v>411323198405142627</v>
          </cell>
        </row>
        <row r="100">
          <cell r="I100" t="str">
            <v>保洁员</v>
          </cell>
        </row>
        <row r="100">
          <cell r="N100">
            <v>300</v>
          </cell>
        </row>
        <row r="101">
          <cell r="F101" t="str">
            <v>412927196110092132</v>
          </cell>
        </row>
        <row r="101">
          <cell r="H101" t="str">
            <v>县外</v>
          </cell>
        </row>
        <row r="101">
          <cell r="N101">
            <v>1000</v>
          </cell>
        </row>
        <row r="102">
          <cell r="F102" t="str">
            <v>412927196312272166</v>
          </cell>
        </row>
        <row r="102">
          <cell r="H102" t="str">
            <v>县外</v>
          </cell>
        </row>
        <row r="102">
          <cell r="N102">
            <v>1000</v>
          </cell>
        </row>
        <row r="103">
          <cell r="F103" t="str">
            <v>412927195711212158</v>
          </cell>
          <cell r="G103" t="str">
            <v>2亩油菜、2亩花生</v>
          </cell>
        </row>
        <row r="103">
          <cell r="N103">
            <v>400</v>
          </cell>
        </row>
        <row r="104">
          <cell r="F104" t="str">
            <v>412927196112142121</v>
          </cell>
          <cell r="G104" t="str">
            <v>2亩油菜</v>
          </cell>
        </row>
        <row r="104">
          <cell r="N104">
            <v>200</v>
          </cell>
        </row>
        <row r="105">
          <cell r="F105" t="str">
            <v>412927195408152180</v>
          </cell>
          <cell r="G105" t="str">
            <v>2亩红薯</v>
          </cell>
        </row>
        <row r="105">
          <cell r="N105">
            <v>150</v>
          </cell>
        </row>
        <row r="106">
          <cell r="F106" t="str">
            <v>412927197411142134</v>
          </cell>
        </row>
        <row r="106">
          <cell r="H106" t="str">
            <v>县内</v>
          </cell>
        </row>
        <row r="106">
          <cell r="N106">
            <v>2000</v>
          </cell>
        </row>
        <row r="107">
          <cell r="F107" t="str">
            <v>612524198604065623</v>
          </cell>
        </row>
        <row r="107">
          <cell r="J107" t="str">
            <v>河南省南阳市淅川县</v>
          </cell>
          <cell r="K107" t="str">
            <v>良咔瘦身美容店</v>
          </cell>
        </row>
        <row r="107">
          <cell r="N107">
            <v>3000</v>
          </cell>
        </row>
        <row r="108">
          <cell r="F108" t="str">
            <v>412927197311182198</v>
          </cell>
        </row>
        <row r="108">
          <cell r="H108" t="str">
            <v>省外</v>
          </cell>
        </row>
        <row r="108">
          <cell r="N108">
            <v>5000</v>
          </cell>
        </row>
        <row r="109">
          <cell r="F109" t="str">
            <v>411323198310052119</v>
          </cell>
        </row>
        <row r="109">
          <cell r="H109" t="str">
            <v>省外</v>
          </cell>
        </row>
        <row r="109">
          <cell r="N109">
            <v>6000</v>
          </cell>
        </row>
        <row r="110">
          <cell r="F110" t="str">
            <v>411323198111171764</v>
          </cell>
          <cell r="G110" t="str">
            <v>3亩油菜</v>
          </cell>
        </row>
        <row r="110">
          <cell r="N110">
            <v>300</v>
          </cell>
        </row>
        <row r="111">
          <cell r="F111" t="str">
            <v>412927195706092139</v>
          </cell>
          <cell r="G111" t="str">
            <v>3亩白芨</v>
          </cell>
        </row>
        <row r="111">
          <cell r="N111">
            <v>500</v>
          </cell>
        </row>
        <row r="112">
          <cell r="F112" t="str">
            <v>412927196708102147</v>
          </cell>
          <cell r="G112" t="str">
            <v>3亩油菜</v>
          </cell>
        </row>
        <row r="112">
          <cell r="N112">
            <v>300</v>
          </cell>
        </row>
        <row r="113">
          <cell r="F113" t="str">
            <v>412927196302282192</v>
          </cell>
        </row>
        <row r="113">
          <cell r="H113" t="str">
            <v>省外</v>
          </cell>
        </row>
        <row r="113">
          <cell r="N113">
            <v>3000</v>
          </cell>
        </row>
        <row r="114">
          <cell r="F114" t="str">
            <v>411326200309102122</v>
          </cell>
        </row>
        <row r="114">
          <cell r="H114" t="str">
            <v>省外</v>
          </cell>
        </row>
        <row r="114">
          <cell r="N114">
            <v>3000</v>
          </cell>
        </row>
        <row r="115">
          <cell r="F115" t="str">
            <v>412927197301072139</v>
          </cell>
          <cell r="G115" t="str">
            <v>13头猪</v>
          </cell>
        </row>
        <row r="115">
          <cell r="N115">
            <v>1500</v>
          </cell>
        </row>
        <row r="116">
          <cell r="F116" t="str">
            <v>41132319960706211X</v>
          </cell>
        </row>
        <row r="116">
          <cell r="H116" t="str">
            <v>省外</v>
          </cell>
        </row>
        <row r="116">
          <cell r="N116">
            <v>4000</v>
          </cell>
        </row>
        <row r="117">
          <cell r="F117" t="str">
            <v>41292719731009214X</v>
          </cell>
          <cell r="G117" t="str">
            <v>4头猪</v>
          </cell>
        </row>
        <row r="117">
          <cell r="N117">
            <v>1000</v>
          </cell>
        </row>
        <row r="118">
          <cell r="F118" t="str">
            <v>41132320020329215X</v>
          </cell>
        </row>
        <row r="118">
          <cell r="H118" t="str">
            <v>省外</v>
          </cell>
        </row>
        <row r="118">
          <cell r="N118">
            <v>4000</v>
          </cell>
        </row>
        <row r="119">
          <cell r="F119" t="str">
            <v>412927197105152131</v>
          </cell>
        </row>
        <row r="119">
          <cell r="H119" t="str">
            <v>省外</v>
          </cell>
        </row>
        <row r="119">
          <cell r="N119">
            <v>5000</v>
          </cell>
        </row>
        <row r="120">
          <cell r="F120" t="str">
            <v>412927195411132156</v>
          </cell>
        </row>
        <row r="121">
          <cell r="F121" t="str">
            <v>411323198704062125</v>
          </cell>
        </row>
        <row r="121">
          <cell r="H121" t="str">
            <v>省外</v>
          </cell>
        </row>
        <row r="121">
          <cell r="N121">
            <v>3000</v>
          </cell>
        </row>
        <row r="122">
          <cell r="F122" t="str">
            <v>41292719570915215X</v>
          </cell>
        </row>
        <row r="122">
          <cell r="H122" t="str">
            <v>县内</v>
          </cell>
        </row>
        <row r="122">
          <cell r="N122">
            <v>1500</v>
          </cell>
        </row>
        <row r="123">
          <cell r="F123" t="str">
            <v>411323198511152140</v>
          </cell>
        </row>
        <row r="123">
          <cell r="H123" t="str">
            <v>省外</v>
          </cell>
        </row>
        <row r="123">
          <cell r="N123">
            <v>4000</v>
          </cell>
        </row>
        <row r="124">
          <cell r="F124" t="str">
            <v>411323198708152128</v>
          </cell>
        </row>
        <row r="124">
          <cell r="I124" t="str">
            <v>护林员</v>
          </cell>
        </row>
        <row r="124">
          <cell r="N124">
            <v>300</v>
          </cell>
        </row>
        <row r="125">
          <cell r="F125" t="str">
            <v>41292719550224214X</v>
          </cell>
          <cell r="G125" t="str">
            <v>2亩蚕豆</v>
          </cell>
        </row>
        <row r="125">
          <cell r="N125">
            <v>100</v>
          </cell>
        </row>
        <row r="126">
          <cell r="F126" t="str">
            <v>412927197402102114</v>
          </cell>
        </row>
        <row r="126">
          <cell r="L126" t="str">
            <v>玉石店</v>
          </cell>
          <cell r="M126" t="str">
            <v>河南省西峡县</v>
          </cell>
          <cell r="N126">
            <v>4000</v>
          </cell>
        </row>
        <row r="127">
          <cell r="F127" t="str">
            <v>411330198302081124</v>
          </cell>
        </row>
        <row r="127">
          <cell r="L127" t="str">
            <v>玉石店</v>
          </cell>
          <cell r="M127" t="str">
            <v>河南省西峡县</v>
          </cell>
          <cell r="N127">
            <v>1000</v>
          </cell>
        </row>
        <row r="128">
          <cell r="F128" t="str">
            <v>412927196601042148</v>
          </cell>
        </row>
        <row r="128">
          <cell r="I128" t="str">
            <v>保洁员</v>
          </cell>
        </row>
        <row r="128">
          <cell r="N128">
            <v>300</v>
          </cell>
        </row>
        <row r="129">
          <cell r="F129" t="str">
            <v>412927196208042133</v>
          </cell>
        </row>
        <row r="129">
          <cell r="I129" t="str">
            <v>护林员</v>
          </cell>
        </row>
        <row r="129">
          <cell r="N129">
            <v>300</v>
          </cell>
        </row>
        <row r="130">
          <cell r="F130" t="str">
            <v>41132319920812212X</v>
          </cell>
        </row>
        <row r="130">
          <cell r="H130" t="str">
            <v>县内</v>
          </cell>
        </row>
        <row r="130">
          <cell r="N130">
            <v>1500</v>
          </cell>
        </row>
        <row r="131">
          <cell r="F131" t="str">
            <v>412927197103282178</v>
          </cell>
        </row>
        <row r="131">
          <cell r="H131" t="str">
            <v>省内</v>
          </cell>
        </row>
        <row r="131">
          <cell r="N131">
            <v>4500</v>
          </cell>
        </row>
        <row r="132">
          <cell r="F132" t="str">
            <v>411323199408042124</v>
          </cell>
        </row>
        <row r="132">
          <cell r="H132" t="str">
            <v>省内</v>
          </cell>
        </row>
        <row r="132">
          <cell r="N132">
            <v>1500</v>
          </cell>
        </row>
        <row r="133">
          <cell r="F133" t="str">
            <v>41132320010813214X</v>
          </cell>
        </row>
        <row r="133">
          <cell r="H133" t="str">
            <v>县内</v>
          </cell>
        </row>
        <row r="133">
          <cell r="N133">
            <v>3500</v>
          </cell>
        </row>
        <row r="134">
          <cell r="F134" t="str">
            <v>412927196910232156</v>
          </cell>
        </row>
        <row r="134">
          <cell r="H134" t="str">
            <v>县内</v>
          </cell>
        </row>
        <row r="134">
          <cell r="N134">
            <v>1500</v>
          </cell>
        </row>
        <row r="135">
          <cell r="F135" t="str">
            <v>412927197812102117</v>
          </cell>
        </row>
        <row r="135">
          <cell r="J135" t="str">
            <v>山西省临汾市尧都区县</v>
          </cell>
          <cell r="K135" t="str">
            <v>映山红木家居有限公司</v>
          </cell>
        </row>
        <row r="135">
          <cell r="N135">
            <v>2500</v>
          </cell>
        </row>
        <row r="136">
          <cell r="F136" t="str">
            <v>411323199307162135</v>
          </cell>
        </row>
        <row r="136">
          <cell r="H136" t="str">
            <v>省内</v>
          </cell>
        </row>
        <row r="136">
          <cell r="N136">
            <v>4000</v>
          </cell>
        </row>
        <row r="137">
          <cell r="F137" t="str">
            <v>411323199808022149</v>
          </cell>
        </row>
        <row r="137">
          <cell r="H137" t="str">
            <v>省内</v>
          </cell>
        </row>
        <row r="137">
          <cell r="N137">
            <v>1200</v>
          </cell>
        </row>
        <row r="138">
          <cell r="F138" t="str">
            <v>412927197311182171</v>
          </cell>
        </row>
        <row r="138">
          <cell r="H138" t="str">
            <v>县内</v>
          </cell>
        </row>
        <row r="138">
          <cell r="N138">
            <v>3500</v>
          </cell>
        </row>
        <row r="139">
          <cell r="F139" t="str">
            <v>412902197112183123</v>
          </cell>
        </row>
        <row r="140">
          <cell r="F140" t="str">
            <v>412927196507022140</v>
          </cell>
        </row>
        <row r="140">
          <cell r="H140" t="str">
            <v>县内</v>
          </cell>
        </row>
        <row r="140">
          <cell r="N140">
            <v>800</v>
          </cell>
        </row>
        <row r="141">
          <cell r="F141" t="str">
            <v>411323199202282149</v>
          </cell>
        </row>
        <row r="141">
          <cell r="H141" t="str">
            <v>县内</v>
          </cell>
        </row>
        <row r="141">
          <cell r="N141">
            <v>1200</v>
          </cell>
        </row>
        <row r="142">
          <cell r="F142" t="str">
            <v>412927197110092217</v>
          </cell>
        </row>
        <row r="142">
          <cell r="H142" t="str">
            <v>省外</v>
          </cell>
        </row>
        <row r="142">
          <cell r="N142">
            <v>4000</v>
          </cell>
        </row>
        <row r="143">
          <cell r="F143" t="str">
            <v>411323199805152140</v>
          </cell>
        </row>
        <row r="143">
          <cell r="H143" t="str">
            <v>省内</v>
          </cell>
        </row>
        <row r="143">
          <cell r="N143">
            <v>4000</v>
          </cell>
        </row>
        <row r="144">
          <cell r="F144" t="str">
            <v>411323200003182132</v>
          </cell>
        </row>
        <row r="144">
          <cell r="J144" t="str">
            <v>北京市朝阳区</v>
          </cell>
          <cell r="K144" t="str">
            <v>七彩之源文化传播有限公司</v>
          </cell>
        </row>
        <row r="144">
          <cell r="N144">
            <v>3000</v>
          </cell>
        </row>
        <row r="145">
          <cell r="F145" t="str">
            <v>412927196501212138</v>
          </cell>
        </row>
        <row r="145">
          <cell r="I145" t="str">
            <v>护林员</v>
          </cell>
        </row>
        <row r="145">
          <cell r="N145">
            <v>3500</v>
          </cell>
        </row>
        <row r="146">
          <cell r="F146" t="str">
            <v>412927196908212164</v>
          </cell>
          <cell r="G146" t="str">
            <v>6头猪</v>
          </cell>
        </row>
        <row r="146">
          <cell r="N146">
            <v>1500</v>
          </cell>
        </row>
        <row r="147">
          <cell r="F147" t="str">
            <v>411323198305282163</v>
          </cell>
        </row>
        <row r="147">
          <cell r="I147" t="str">
            <v>护林员</v>
          </cell>
        </row>
        <row r="147">
          <cell r="N147">
            <v>1500</v>
          </cell>
        </row>
        <row r="148">
          <cell r="F148" t="str">
            <v>41132319880914213X</v>
          </cell>
        </row>
        <row r="148">
          <cell r="H148" t="str">
            <v>县内</v>
          </cell>
        </row>
        <row r="148">
          <cell r="N148">
            <v>4500</v>
          </cell>
        </row>
        <row r="149">
          <cell r="F149" t="str">
            <v>411323198007102128</v>
          </cell>
        </row>
        <row r="149">
          <cell r="H149" t="str">
            <v>县内</v>
          </cell>
        </row>
        <row r="149">
          <cell r="N149">
            <v>300</v>
          </cell>
        </row>
        <row r="150">
          <cell r="F150" t="str">
            <v>411323198305202135</v>
          </cell>
        </row>
        <row r="150">
          <cell r="H150" t="str">
            <v>省内</v>
          </cell>
        </row>
        <row r="150">
          <cell r="N150">
            <v>4000</v>
          </cell>
        </row>
        <row r="151">
          <cell r="F151" t="str">
            <v>411323198402142146</v>
          </cell>
        </row>
        <row r="151">
          <cell r="H151" t="str">
            <v>县内</v>
          </cell>
        </row>
        <row r="151">
          <cell r="N151">
            <v>1000</v>
          </cell>
        </row>
        <row r="152">
          <cell r="F152" t="str">
            <v>412927196503102135</v>
          </cell>
          <cell r="G152" t="str">
            <v>14头牛</v>
          </cell>
        </row>
        <row r="152">
          <cell r="N152">
            <v>1500</v>
          </cell>
        </row>
        <row r="153">
          <cell r="F153" t="str">
            <v>412927196909012121</v>
          </cell>
          <cell r="G153" t="str">
            <v>15只羊</v>
          </cell>
        </row>
        <row r="153">
          <cell r="N153">
            <v>1200</v>
          </cell>
        </row>
        <row r="154">
          <cell r="F154" t="str">
            <v>411323200010082156</v>
          </cell>
        </row>
        <row r="154">
          <cell r="H154" t="str">
            <v>省外</v>
          </cell>
        </row>
        <row r="154">
          <cell r="N154">
            <v>3000</v>
          </cell>
        </row>
        <row r="155">
          <cell r="F155" t="str">
            <v>412927197307182179</v>
          </cell>
        </row>
        <row r="155">
          <cell r="H155" t="str">
            <v>县内</v>
          </cell>
        </row>
        <row r="155">
          <cell r="N155">
            <v>4000</v>
          </cell>
        </row>
        <row r="156">
          <cell r="F156" t="str">
            <v>41292719721107224X</v>
          </cell>
        </row>
        <row r="156">
          <cell r="H156" t="str">
            <v>县内</v>
          </cell>
        </row>
        <row r="156">
          <cell r="N156">
            <v>1000</v>
          </cell>
        </row>
        <row r="157">
          <cell r="F157" t="str">
            <v>412927195605292123</v>
          </cell>
          <cell r="G157" t="str">
            <v>3亩花生</v>
          </cell>
        </row>
        <row r="157">
          <cell r="N157">
            <v>300</v>
          </cell>
        </row>
        <row r="158">
          <cell r="F158" t="str">
            <v>412927196511132115</v>
          </cell>
        </row>
        <row r="158">
          <cell r="H158" t="str">
            <v>县内</v>
          </cell>
        </row>
        <row r="158">
          <cell r="N158">
            <v>2000</v>
          </cell>
        </row>
        <row r="159">
          <cell r="F159" t="str">
            <v>412927197305152144</v>
          </cell>
        </row>
        <row r="159">
          <cell r="H159" t="str">
            <v>县内</v>
          </cell>
        </row>
        <row r="159">
          <cell r="N159">
            <v>1500</v>
          </cell>
        </row>
        <row r="160">
          <cell r="F160" t="str">
            <v>412927195512012145</v>
          </cell>
          <cell r="G160" t="str">
            <v>2亩花生</v>
          </cell>
        </row>
        <row r="160">
          <cell r="N160">
            <v>300</v>
          </cell>
        </row>
        <row r="161">
          <cell r="F161" t="str">
            <v>411323198603282129</v>
          </cell>
        </row>
        <row r="161">
          <cell r="L161" t="str">
            <v>餐饮业</v>
          </cell>
          <cell r="M161" t="str">
            <v>河南省南阳市淅川县</v>
          </cell>
          <cell r="N161">
            <v>1500</v>
          </cell>
        </row>
        <row r="162">
          <cell r="F162" t="str">
            <v>411323198411192110</v>
          </cell>
        </row>
        <row r="162">
          <cell r="L162" t="str">
            <v>餐饮业</v>
          </cell>
          <cell r="M162" t="str">
            <v>河南省南阳市淅川县</v>
          </cell>
          <cell r="N162">
            <v>3500</v>
          </cell>
        </row>
        <row r="163">
          <cell r="F163" t="str">
            <v>41292719610615218X</v>
          </cell>
        </row>
        <row r="163">
          <cell r="L163" t="str">
            <v>餐饮业</v>
          </cell>
          <cell r="M163" t="str">
            <v>河南省南阳市淅川县</v>
          </cell>
          <cell r="N163">
            <v>1000</v>
          </cell>
        </row>
        <row r="164">
          <cell r="F164" t="str">
            <v>412927196305012171</v>
          </cell>
        </row>
        <row r="164">
          <cell r="L164" t="str">
            <v>餐饮业</v>
          </cell>
          <cell r="M164" t="str">
            <v>河南省南阳市淅川县</v>
          </cell>
          <cell r="N164">
            <v>1500</v>
          </cell>
        </row>
        <row r="165">
          <cell r="F165" t="str">
            <v>411323198401052130</v>
          </cell>
        </row>
        <row r="165">
          <cell r="H165" t="str">
            <v>省外</v>
          </cell>
        </row>
        <row r="165">
          <cell r="N165">
            <v>3500</v>
          </cell>
        </row>
        <row r="166">
          <cell r="F166" t="str">
            <v>412927195804032148</v>
          </cell>
        </row>
        <row r="167">
          <cell r="F167" t="str">
            <v>411323198505152152</v>
          </cell>
        </row>
        <row r="167">
          <cell r="I167" t="str">
            <v>护林员</v>
          </cell>
        </row>
        <row r="167">
          <cell r="N167">
            <v>4000</v>
          </cell>
        </row>
        <row r="168">
          <cell r="F168" t="str">
            <v>412927195504152172</v>
          </cell>
        </row>
        <row r="168">
          <cell r="L168" t="str">
            <v>餐饮业</v>
          </cell>
          <cell r="M168" t="str">
            <v>陕西省商洛市商南县</v>
          </cell>
          <cell r="N168">
            <v>2000</v>
          </cell>
        </row>
        <row r="169">
          <cell r="F169" t="str">
            <v>412927195912102123</v>
          </cell>
        </row>
        <row r="169">
          <cell r="L169" t="str">
            <v>餐饮业</v>
          </cell>
          <cell r="M169" t="str">
            <v>陕西省商洛市商南县</v>
          </cell>
          <cell r="N169">
            <v>1000</v>
          </cell>
        </row>
        <row r="170">
          <cell r="F170" t="str">
            <v>412927196708142157</v>
          </cell>
        </row>
        <row r="170">
          <cell r="H170" t="str">
            <v>县内</v>
          </cell>
        </row>
        <row r="170">
          <cell r="N170">
            <v>4000</v>
          </cell>
        </row>
        <row r="171">
          <cell r="F171" t="str">
            <v>412927196910302142</v>
          </cell>
        </row>
        <row r="171">
          <cell r="H171" t="str">
            <v>县内</v>
          </cell>
        </row>
        <row r="171">
          <cell r="N171">
            <v>1500</v>
          </cell>
        </row>
        <row r="172">
          <cell r="F172" t="str">
            <v>412927197205062133</v>
          </cell>
        </row>
        <row r="172">
          <cell r="H172" t="str">
            <v>县内</v>
          </cell>
        </row>
        <row r="172">
          <cell r="N172">
            <v>2000</v>
          </cell>
        </row>
        <row r="173">
          <cell r="F173" t="str">
            <v>411323200312202117</v>
          </cell>
        </row>
        <row r="173">
          <cell r="H173" t="str">
            <v>县内</v>
          </cell>
        </row>
        <row r="173">
          <cell r="N173">
            <v>2000</v>
          </cell>
        </row>
        <row r="174">
          <cell r="F174" t="str">
            <v>41292719760903215X</v>
          </cell>
        </row>
        <row r="174">
          <cell r="H174" t="str">
            <v>县内</v>
          </cell>
        </row>
        <row r="174">
          <cell r="N174">
            <v>3000</v>
          </cell>
        </row>
        <row r="175">
          <cell r="F175" t="str">
            <v>412927197611152169</v>
          </cell>
        </row>
        <row r="176">
          <cell r="F176" t="str">
            <v>411323200102102118</v>
          </cell>
        </row>
        <row r="176">
          <cell r="H176" t="str">
            <v>省外</v>
          </cell>
        </row>
        <row r="176">
          <cell r="N176">
            <v>2500</v>
          </cell>
        </row>
        <row r="177">
          <cell r="F177" t="str">
            <v>412927196209122151</v>
          </cell>
        </row>
        <row r="177">
          <cell r="I177" t="str">
            <v>护林员</v>
          </cell>
        </row>
        <row r="177">
          <cell r="N177">
            <v>1500</v>
          </cell>
        </row>
        <row r="178">
          <cell r="F178" t="str">
            <v>411323199911112126</v>
          </cell>
        </row>
        <row r="179">
          <cell r="F179" t="str">
            <v>412927196707212125</v>
          </cell>
          <cell r="G179" t="str">
            <v>3亩花生</v>
          </cell>
        </row>
        <row r="179">
          <cell r="N179">
            <v>200</v>
          </cell>
        </row>
        <row r="180">
          <cell r="F180" t="str">
            <v>412927195507032117</v>
          </cell>
          <cell r="G180" t="str">
            <v>2亩油菜</v>
          </cell>
        </row>
        <row r="180">
          <cell r="N180">
            <v>200</v>
          </cell>
        </row>
        <row r="181">
          <cell r="F181" t="str">
            <v>411323199010072155</v>
          </cell>
        </row>
        <row r="181">
          <cell r="H181" t="str">
            <v>省外</v>
          </cell>
        </row>
        <row r="181">
          <cell r="N181">
            <v>5000</v>
          </cell>
        </row>
        <row r="182">
          <cell r="F182" t="str">
            <v>412927196711012169</v>
          </cell>
        </row>
        <row r="182">
          <cell r="H182" t="str">
            <v>县内</v>
          </cell>
        </row>
        <row r="182">
          <cell r="N182">
            <v>500</v>
          </cell>
        </row>
        <row r="183">
          <cell r="F183" t="str">
            <v>412927196704052138</v>
          </cell>
        </row>
        <row r="183">
          <cell r="H183" t="str">
            <v>省外</v>
          </cell>
        </row>
        <row r="183">
          <cell r="N183">
            <v>4000</v>
          </cell>
        </row>
        <row r="184">
          <cell r="F184" t="str">
            <v>412927196404182117</v>
          </cell>
        </row>
        <row r="184">
          <cell r="H184" t="str">
            <v>省内</v>
          </cell>
        </row>
        <row r="184">
          <cell r="N184">
            <v>3000</v>
          </cell>
        </row>
        <row r="185">
          <cell r="F185" t="str">
            <v>420321198101131724</v>
          </cell>
        </row>
        <row r="186">
          <cell r="F186" t="str">
            <v>412927197806252151</v>
          </cell>
        </row>
        <row r="186">
          <cell r="H186" t="str">
            <v>省外</v>
          </cell>
        </row>
        <row r="186">
          <cell r="N186">
            <v>5000</v>
          </cell>
        </row>
        <row r="187">
          <cell r="F187" t="str">
            <v>42032119871021172X</v>
          </cell>
        </row>
        <row r="188">
          <cell r="F188" t="str">
            <v>412927197909262133</v>
          </cell>
        </row>
        <row r="188">
          <cell r="I188" t="str">
            <v>保洁员</v>
          </cell>
        </row>
        <row r="188">
          <cell r="N188">
            <v>5000</v>
          </cell>
        </row>
        <row r="189">
          <cell r="F189" t="str">
            <v>412927197609072119</v>
          </cell>
          <cell r="G189" t="str">
            <v>1.5万袋香菇</v>
          </cell>
        </row>
        <row r="189">
          <cell r="N189">
            <v>2500</v>
          </cell>
        </row>
        <row r="190">
          <cell r="F190" t="str">
            <v>411323200012272113</v>
          </cell>
        </row>
        <row r="190">
          <cell r="H190" t="str">
            <v>省外</v>
          </cell>
        </row>
        <row r="190">
          <cell r="N190">
            <v>4000</v>
          </cell>
        </row>
        <row r="191">
          <cell r="F191" t="str">
            <v>411330198010073464</v>
          </cell>
          <cell r="G191" t="str">
            <v>1.5万袋香菇</v>
          </cell>
        </row>
        <row r="191">
          <cell r="N191">
            <v>1000</v>
          </cell>
        </row>
        <row r="192">
          <cell r="F192" t="str">
            <v>412927195508152209</v>
          </cell>
        </row>
        <row r="193">
          <cell r="F193" t="str">
            <v>412927197010083487</v>
          </cell>
        </row>
        <row r="193">
          <cell r="H193" t="str">
            <v>县内</v>
          </cell>
        </row>
        <row r="193">
          <cell r="N193">
            <v>2000</v>
          </cell>
        </row>
        <row r="194">
          <cell r="F194" t="str">
            <v>411323200110012147</v>
          </cell>
        </row>
        <row r="194">
          <cell r="H194" t="str">
            <v>省外</v>
          </cell>
        </row>
        <row r="194">
          <cell r="N194">
            <v>5000</v>
          </cell>
        </row>
        <row r="195">
          <cell r="F195" t="str">
            <v>412927197809182136</v>
          </cell>
        </row>
        <row r="195">
          <cell r="H195" t="str">
            <v>县内</v>
          </cell>
        </row>
        <row r="195">
          <cell r="N195">
            <v>5000</v>
          </cell>
        </row>
        <row r="196">
          <cell r="F196" t="str">
            <v>41292719571225216X</v>
          </cell>
          <cell r="G196" t="str">
            <v>2亩花生</v>
          </cell>
        </row>
        <row r="196">
          <cell r="N196">
            <v>200</v>
          </cell>
        </row>
        <row r="197">
          <cell r="F197" t="str">
            <v>411323200402262164</v>
          </cell>
        </row>
        <row r="198">
          <cell r="F198" t="str">
            <v>412927196404182133</v>
          </cell>
        </row>
        <row r="198">
          <cell r="H198" t="str">
            <v>县内</v>
          </cell>
        </row>
        <row r="198">
          <cell r="N198">
            <v>800</v>
          </cell>
        </row>
        <row r="199">
          <cell r="F199" t="str">
            <v>412927196208152164</v>
          </cell>
          <cell r="G199" t="str">
            <v>3头牛</v>
          </cell>
        </row>
        <row r="199">
          <cell r="N199">
            <v>1000</v>
          </cell>
        </row>
        <row r="200">
          <cell r="F200" t="str">
            <v>42032119800215172X</v>
          </cell>
        </row>
        <row r="201">
          <cell r="F201" t="str">
            <v>411323198007082112</v>
          </cell>
        </row>
        <row r="201">
          <cell r="H201" t="str">
            <v>省外</v>
          </cell>
        </row>
        <row r="201">
          <cell r="N201">
            <v>4000</v>
          </cell>
        </row>
        <row r="202">
          <cell r="F202" t="str">
            <v>412927196407212166</v>
          </cell>
        </row>
        <row r="203">
          <cell r="F203" t="str">
            <v>412927196412152233</v>
          </cell>
        </row>
        <row r="203">
          <cell r="J203" t="str">
            <v>河南省南阳市淅川县</v>
          </cell>
          <cell r="K203" t="str">
            <v>亚鑫有限公司</v>
          </cell>
        </row>
        <row r="203">
          <cell r="N203">
            <v>2000</v>
          </cell>
        </row>
        <row r="204">
          <cell r="F204" t="str">
            <v>412927195603282116</v>
          </cell>
        </row>
        <row r="205">
          <cell r="F205" t="str">
            <v>420321199108061727</v>
          </cell>
          <cell r="G205" t="str">
            <v>4万袋香菇</v>
          </cell>
        </row>
        <row r="205">
          <cell r="N205">
            <v>3000</v>
          </cell>
        </row>
        <row r="206">
          <cell r="F206" t="str">
            <v>412927196209162129</v>
          </cell>
        </row>
        <row r="207">
          <cell r="F207" t="str">
            <v>411323198212042136</v>
          </cell>
          <cell r="G207" t="str">
            <v>4万袋香菇</v>
          </cell>
        </row>
        <row r="207">
          <cell r="N207">
            <v>4000</v>
          </cell>
        </row>
        <row r="208">
          <cell r="F208" t="str">
            <v>412927196511052158</v>
          </cell>
        </row>
        <row r="208">
          <cell r="H208" t="str">
            <v>省外</v>
          </cell>
        </row>
        <row r="208">
          <cell r="N208">
            <v>3000</v>
          </cell>
        </row>
        <row r="209">
          <cell r="F209" t="str">
            <v>412927196802282180</v>
          </cell>
        </row>
        <row r="209">
          <cell r="H209" t="str">
            <v>县内</v>
          </cell>
        </row>
        <row r="209">
          <cell r="N209">
            <v>500</v>
          </cell>
        </row>
        <row r="210">
          <cell r="F210" t="str">
            <v>41132319931113222X</v>
          </cell>
        </row>
        <row r="210">
          <cell r="H210" t="str">
            <v>县外</v>
          </cell>
        </row>
        <row r="210">
          <cell r="N210">
            <v>5000</v>
          </cell>
        </row>
        <row r="211">
          <cell r="F211" t="str">
            <v>411323199107092128</v>
          </cell>
        </row>
        <row r="211">
          <cell r="H211" t="str">
            <v>县外</v>
          </cell>
        </row>
        <row r="211">
          <cell r="N211">
            <v>4000</v>
          </cell>
        </row>
        <row r="212">
          <cell r="F212" t="str">
            <v>412927197403152164</v>
          </cell>
        </row>
        <row r="212">
          <cell r="H212" t="str">
            <v>省外</v>
          </cell>
        </row>
        <row r="212">
          <cell r="N212">
            <v>3000</v>
          </cell>
        </row>
        <row r="213">
          <cell r="F213" t="str">
            <v>411323199602122144</v>
          </cell>
        </row>
        <row r="213">
          <cell r="H213" t="str">
            <v>省外</v>
          </cell>
        </row>
        <row r="213">
          <cell r="N213">
            <v>2000</v>
          </cell>
        </row>
        <row r="214">
          <cell r="F214" t="str">
            <v>420321197312182113</v>
          </cell>
        </row>
        <row r="214">
          <cell r="H214" t="str">
            <v>省外</v>
          </cell>
        </row>
        <row r="214">
          <cell r="N214">
            <v>4000</v>
          </cell>
        </row>
        <row r="215">
          <cell r="F215" t="str">
            <v>420321198009281746</v>
          </cell>
        </row>
        <row r="215">
          <cell r="H215" t="str">
            <v>省外</v>
          </cell>
        </row>
        <row r="215">
          <cell r="N215">
            <v>3000</v>
          </cell>
        </row>
        <row r="216">
          <cell r="F216" t="str">
            <v>420321200210131723</v>
          </cell>
        </row>
        <row r="216">
          <cell r="H216" t="str">
            <v>省外</v>
          </cell>
        </row>
        <row r="216">
          <cell r="N216">
            <v>3000</v>
          </cell>
        </row>
        <row r="217">
          <cell r="F217" t="str">
            <v>41292719761004211X</v>
          </cell>
        </row>
        <row r="217">
          <cell r="H217" t="str">
            <v>县内</v>
          </cell>
        </row>
        <row r="217">
          <cell r="N217">
            <v>6000</v>
          </cell>
        </row>
        <row r="218">
          <cell r="F218" t="str">
            <v>411323200105252111</v>
          </cell>
        </row>
        <row r="218">
          <cell r="H218" t="str">
            <v>县内</v>
          </cell>
        </row>
        <row r="218">
          <cell r="N218">
            <v>4000</v>
          </cell>
        </row>
        <row r="219">
          <cell r="F219" t="str">
            <v>412927197101222147</v>
          </cell>
          <cell r="G219" t="str">
            <v>0.5万袋香菇</v>
          </cell>
        </row>
        <row r="219">
          <cell r="N219">
            <v>2000</v>
          </cell>
        </row>
        <row r="220">
          <cell r="F220" t="str">
            <v>412927196901282151</v>
          </cell>
        </row>
        <row r="220">
          <cell r="H220" t="str">
            <v>县内</v>
          </cell>
        </row>
        <row r="220">
          <cell r="N220">
            <v>3000</v>
          </cell>
        </row>
        <row r="221">
          <cell r="F221" t="str">
            <v>412927196610052188</v>
          </cell>
        </row>
        <row r="222">
          <cell r="F222" t="str">
            <v>412927196603212155</v>
          </cell>
        </row>
        <row r="222">
          <cell r="H222" t="str">
            <v>县内</v>
          </cell>
        </row>
        <row r="222">
          <cell r="N222">
            <v>3500</v>
          </cell>
        </row>
        <row r="223">
          <cell r="F223" t="str">
            <v>411323198212222110</v>
          </cell>
          <cell r="G223" t="str">
            <v>2万袋香菇</v>
          </cell>
        </row>
        <row r="223">
          <cell r="N223">
            <v>3000</v>
          </cell>
        </row>
        <row r="224">
          <cell r="F224" t="str">
            <v>41292719680820217X</v>
          </cell>
        </row>
        <row r="224">
          <cell r="H224" t="str">
            <v>省内</v>
          </cell>
        </row>
        <row r="224">
          <cell r="N224">
            <v>4000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F2" t="str">
            <v>身份证号</v>
          </cell>
          <cell r="G2" t="str">
            <v>就业情况</v>
          </cell>
        </row>
        <row r="2">
          <cell r="L2" t="str">
            <v>创业情况</v>
          </cell>
        </row>
        <row r="2">
          <cell r="N2" t="str">
            <v>月收入</v>
          </cell>
        </row>
        <row r="3">
          <cell r="G3" t="str">
            <v>种植养殖项目及规模</v>
          </cell>
          <cell r="H3" t="str">
            <v>灵活就业类型</v>
          </cell>
          <cell r="I3" t="str">
            <v>公益性岗位类型</v>
          </cell>
          <cell r="J3" t="str">
            <v>企业务工</v>
          </cell>
        </row>
        <row r="3">
          <cell r="L3" t="str">
            <v>自主创业类型</v>
          </cell>
          <cell r="M3" t="str">
            <v>创业地（省、市、县区）</v>
          </cell>
        </row>
        <row r="4">
          <cell r="J4" t="str">
            <v>务工地域（省、市、县区）</v>
          </cell>
          <cell r="K4" t="str">
            <v>单位名称</v>
          </cell>
        </row>
        <row r="5">
          <cell r="F5" t="str">
            <v>411323198710212118</v>
          </cell>
          <cell r="G5" t="str">
            <v/>
          </cell>
          <cell r="H5" t="str">
            <v>省外</v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>5000</v>
          </cell>
        </row>
        <row r="6">
          <cell r="F6" t="str">
            <v>522228198811271128</v>
          </cell>
          <cell r="G6" t="str">
            <v/>
          </cell>
          <cell r="H6" t="str">
            <v/>
          </cell>
          <cell r="I6" t="str">
            <v/>
          </cell>
          <cell r="J6" t="str">
            <v>上海市上海市</v>
          </cell>
          <cell r="K6" t="str">
            <v>海拉电子厂</v>
          </cell>
          <cell r="L6" t="str">
            <v/>
          </cell>
          <cell r="M6" t="str">
            <v/>
          </cell>
          <cell r="N6" t="str">
            <v>4000</v>
          </cell>
        </row>
        <row r="7">
          <cell r="F7" t="str">
            <v>411323198904132116</v>
          </cell>
          <cell r="G7" t="str">
            <v/>
          </cell>
          <cell r="H7" t="str">
            <v>省外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>4000</v>
          </cell>
        </row>
        <row r="8">
          <cell r="F8" t="str">
            <v>412927196911042186</v>
          </cell>
          <cell r="G8" t="str">
            <v/>
          </cell>
          <cell r="H8" t="str">
            <v>县内</v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>1200</v>
          </cell>
        </row>
        <row r="9">
          <cell r="F9" t="str">
            <v>412927197506072116</v>
          </cell>
          <cell r="G9" t="str">
            <v/>
          </cell>
          <cell r="H9" t="str">
            <v>省外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>3000</v>
          </cell>
        </row>
        <row r="10">
          <cell r="F10" t="str">
            <v>412927197412022126</v>
          </cell>
          <cell r="G10" t="str">
            <v/>
          </cell>
          <cell r="H10" t="str">
            <v/>
          </cell>
          <cell r="I10" t="str">
            <v/>
          </cell>
          <cell r="J10" t="str">
            <v>河南省南阳市淅川县</v>
          </cell>
          <cell r="K10" t="str">
            <v>雨季伞业</v>
          </cell>
          <cell r="L10" t="str">
            <v/>
          </cell>
          <cell r="M10" t="str">
            <v/>
          </cell>
          <cell r="N10" t="str">
            <v>2000</v>
          </cell>
        </row>
        <row r="11">
          <cell r="F11" t="str">
            <v>411323199812102133</v>
          </cell>
          <cell r="G11" t="str">
            <v/>
          </cell>
          <cell r="H11" t="str">
            <v>省内</v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>4000</v>
          </cell>
        </row>
        <row r="12">
          <cell r="F12" t="str">
            <v>412927197010172199</v>
          </cell>
          <cell r="G12" t="str">
            <v/>
          </cell>
          <cell r="H12" t="str">
            <v>省内</v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>6000</v>
          </cell>
        </row>
        <row r="13">
          <cell r="F13" t="str">
            <v>412927197605292122</v>
          </cell>
          <cell r="G13" t="str">
            <v/>
          </cell>
          <cell r="H13" t="str">
            <v>县内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>1600</v>
          </cell>
        </row>
        <row r="14">
          <cell r="F14" t="str">
            <v>411323199809282110</v>
          </cell>
          <cell r="G14" t="str">
            <v/>
          </cell>
          <cell r="H14" t="str">
            <v>省内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>3000</v>
          </cell>
        </row>
        <row r="15">
          <cell r="F15" t="str">
            <v>411323198705162136</v>
          </cell>
          <cell r="G15" t="str">
            <v/>
          </cell>
          <cell r="H15" t="str">
            <v/>
          </cell>
          <cell r="I15" t="str">
            <v/>
          </cell>
          <cell r="J15" t="str">
            <v>江苏省苏州市吴江区</v>
          </cell>
          <cell r="K15" t="str">
            <v>白马非马广告有限公司</v>
          </cell>
          <cell r="L15" t="str">
            <v/>
          </cell>
          <cell r="M15" t="str">
            <v/>
          </cell>
          <cell r="N15" t="str">
            <v>5000</v>
          </cell>
        </row>
        <row r="16">
          <cell r="F16" t="str">
            <v>411323199502212134</v>
          </cell>
          <cell r="G16" t="str">
            <v/>
          </cell>
          <cell r="H16" t="str">
            <v>省内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>5000</v>
          </cell>
        </row>
        <row r="17">
          <cell r="F17" t="str">
            <v>412927195810082133</v>
          </cell>
          <cell r="G17" t="str">
            <v/>
          </cell>
          <cell r="H17" t="str">
            <v>省内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>2000</v>
          </cell>
        </row>
        <row r="18">
          <cell r="F18" t="str">
            <v>412927196403152207</v>
          </cell>
          <cell r="G18" t="str">
            <v/>
          </cell>
          <cell r="H18" t="str">
            <v>县内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>1600</v>
          </cell>
        </row>
        <row r="19">
          <cell r="F19" t="str">
            <v>411323198403042112</v>
          </cell>
          <cell r="G19" t="str">
            <v/>
          </cell>
          <cell r="H19" t="str">
            <v/>
          </cell>
          <cell r="I19" t="str">
            <v/>
          </cell>
          <cell r="J19" t="str">
            <v>浙江省义乌市金华区</v>
          </cell>
          <cell r="K19" t="str">
            <v>电商平台</v>
          </cell>
          <cell r="L19" t="str">
            <v/>
          </cell>
          <cell r="M19" t="str">
            <v/>
          </cell>
          <cell r="N19" t="str">
            <v>6000</v>
          </cell>
        </row>
        <row r="20">
          <cell r="F20" t="str">
            <v>412822198312093768</v>
          </cell>
          <cell r="G20" t="str">
            <v/>
          </cell>
          <cell r="H20" t="str">
            <v>县内</v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>1700</v>
          </cell>
        </row>
        <row r="21">
          <cell r="F21" t="str">
            <v>412927196810162218</v>
          </cell>
          <cell r="G21" t="str">
            <v/>
          </cell>
          <cell r="H21" t="str">
            <v>省内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>2000</v>
          </cell>
        </row>
        <row r="22">
          <cell r="F22" t="str">
            <v>41292719710219212X</v>
          </cell>
          <cell r="G22" t="str">
            <v/>
          </cell>
          <cell r="H22" t="str">
            <v/>
          </cell>
          <cell r="I22" t="str">
            <v>保洁员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>300</v>
          </cell>
        </row>
        <row r="23">
          <cell r="F23" t="str">
            <v>411323199405142111</v>
          </cell>
          <cell r="G23" t="str">
            <v/>
          </cell>
          <cell r="H23" t="str">
            <v>省内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>8000</v>
          </cell>
        </row>
        <row r="24">
          <cell r="F24" t="str">
            <v>412927196412082175</v>
          </cell>
          <cell r="G24" t="str">
            <v/>
          </cell>
          <cell r="H24" t="str">
            <v/>
          </cell>
          <cell r="I24" t="str">
            <v/>
          </cell>
          <cell r="J24" t="str">
            <v>河南省南阳市淅川县</v>
          </cell>
          <cell r="K24" t="str">
            <v>鑫源天然彩砂加工厂</v>
          </cell>
          <cell r="L24" t="str">
            <v/>
          </cell>
          <cell r="M24" t="str">
            <v/>
          </cell>
          <cell r="N24" t="str">
            <v>3000</v>
          </cell>
        </row>
        <row r="25">
          <cell r="F25" t="str">
            <v>412927196506142124</v>
          </cell>
          <cell r="G25" t="str">
            <v/>
          </cell>
          <cell r="H25" t="str">
            <v>县内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>1600</v>
          </cell>
        </row>
        <row r="26">
          <cell r="F26" t="str">
            <v>411323198712132138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>加工业</v>
          </cell>
          <cell r="M26" t="str">
            <v>河南省南阳市淅川县</v>
          </cell>
          <cell r="N26" t="str">
            <v>5000</v>
          </cell>
        </row>
        <row r="27">
          <cell r="F27" t="str">
            <v>500237198605262686</v>
          </cell>
          <cell r="G27" t="str">
            <v/>
          </cell>
          <cell r="H27" t="str">
            <v>县内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>1050</v>
          </cell>
        </row>
        <row r="28">
          <cell r="F28" t="str">
            <v>41292719630813211X</v>
          </cell>
          <cell r="G28" t="str">
            <v/>
          </cell>
          <cell r="H28" t="str">
            <v>县内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>3500</v>
          </cell>
        </row>
        <row r="29">
          <cell r="F29" t="str">
            <v>412927196609032147</v>
          </cell>
          <cell r="G29" t="str">
            <v/>
          </cell>
          <cell r="H29" t="str">
            <v>县外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>1600</v>
          </cell>
        </row>
        <row r="30">
          <cell r="F30" t="str">
            <v>411323198508252132</v>
          </cell>
          <cell r="G30" t="str">
            <v/>
          </cell>
          <cell r="H30" t="str">
            <v/>
          </cell>
          <cell r="I30" t="str">
            <v/>
          </cell>
          <cell r="J30" t="str">
            <v>新疆维吾尔自治区喀什地区</v>
          </cell>
          <cell r="K30" t="str">
            <v>新景照明亮化工程有限公司</v>
          </cell>
          <cell r="L30" t="str">
            <v/>
          </cell>
          <cell r="M30" t="str">
            <v/>
          </cell>
          <cell r="N30" t="str">
            <v>4000</v>
          </cell>
        </row>
        <row r="31">
          <cell r="F31" t="str">
            <v>411330198403083428</v>
          </cell>
          <cell r="G31" t="str">
            <v/>
          </cell>
          <cell r="H31" t="str">
            <v/>
          </cell>
          <cell r="I31" t="str">
            <v/>
          </cell>
          <cell r="J31" t="str">
            <v>新疆维吾尔自治区和田地区</v>
          </cell>
          <cell r="K31" t="str">
            <v>新景照明亮化有限公司</v>
          </cell>
          <cell r="L31" t="str">
            <v/>
          </cell>
          <cell r="M31" t="str">
            <v/>
          </cell>
          <cell r="N31" t="str">
            <v>2000</v>
          </cell>
        </row>
        <row r="32">
          <cell r="F32" t="str">
            <v>412927197004242138</v>
          </cell>
          <cell r="G32" t="str">
            <v/>
          </cell>
          <cell r="H32" t="str">
            <v>县内</v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>2000</v>
          </cell>
        </row>
        <row r="33">
          <cell r="F33" t="str">
            <v>412927197012252141</v>
          </cell>
          <cell r="G33" t="str">
            <v/>
          </cell>
          <cell r="H33" t="str">
            <v>县内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>1500</v>
          </cell>
        </row>
        <row r="34">
          <cell r="F34" t="str">
            <v>41292719751006213X</v>
          </cell>
          <cell r="G34" t="str">
            <v/>
          </cell>
          <cell r="H34" t="str">
            <v>省外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>4000</v>
          </cell>
        </row>
        <row r="35">
          <cell r="F35" t="str">
            <v>412927197802132160</v>
          </cell>
          <cell r="G35" t="str">
            <v/>
          </cell>
          <cell r="H35" t="str">
            <v>县外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>1500</v>
          </cell>
        </row>
        <row r="36">
          <cell r="F36" t="str">
            <v>411323199906082129</v>
          </cell>
          <cell r="G36" t="str">
            <v/>
          </cell>
          <cell r="H36" t="str">
            <v>省外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>3000</v>
          </cell>
        </row>
        <row r="37">
          <cell r="F37" t="str">
            <v>412927196802012156</v>
          </cell>
          <cell r="G37" t="str">
            <v/>
          </cell>
          <cell r="H37" t="str">
            <v/>
          </cell>
          <cell r="I37" t="str">
            <v>护路员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>2300</v>
          </cell>
        </row>
        <row r="38">
          <cell r="F38" t="str">
            <v>412927196902052307</v>
          </cell>
          <cell r="G38" t="str">
            <v/>
          </cell>
          <cell r="H38" t="str">
            <v>县内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>1600</v>
          </cell>
        </row>
        <row r="39">
          <cell r="F39" t="str">
            <v>41132319920320218X</v>
          </cell>
          <cell r="G39" t="str">
            <v/>
          </cell>
          <cell r="H39" t="str">
            <v/>
          </cell>
          <cell r="I39" t="str">
            <v/>
          </cell>
          <cell r="J39" t="str">
            <v>福建省福州市仓山区</v>
          </cell>
          <cell r="K39" t="str">
            <v>住电装有限公司</v>
          </cell>
          <cell r="L39" t="str">
            <v/>
          </cell>
          <cell r="M39" t="str">
            <v/>
          </cell>
          <cell r="N39" t="str">
            <v>4000</v>
          </cell>
        </row>
        <row r="40">
          <cell r="F40" t="str">
            <v>411323200306292128</v>
          </cell>
          <cell r="G40" t="str">
            <v/>
          </cell>
          <cell r="H40" t="str">
            <v>县内</v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>1600</v>
          </cell>
        </row>
        <row r="41">
          <cell r="F41" t="str">
            <v>412927196404272112</v>
          </cell>
          <cell r="G41" t="str">
            <v>4亩油菜、3亩花生</v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>1700</v>
          </cell>
        </row>
        <row r="42">
          <cell r="F42" t="str">
            <v>412927196605012122</v>
          </cell>
          <cell r="G42" t="str">
            <v>4亩油菜、3亩花生</v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>1700</v>
          </cell>
        </row>
        <row r="43">
          <cell r="F43" t="str">
            <v>41132319860622213X</v>
          </cell>
          <cell r="G43" t="str">
            <v/>
          </cell>
          <cell r="H43" t="str">
            <v/>
          </cell>
          <cell r="I43" t="str">
            <v/>
          </cell>
          <cell r="J43" t="str">
            <v>辽宁省大连市中山区</v>
          </cell>
          <cell r="K43" t="str">
            <v>大连华运输发展有限公司</v>
          </cell>
          <cell r="L43" t="str">
            <v/>
          </cell>
          <cell r="M43" t="str">
            <v/>
          </cell>
          <cell r="N43" t="str">
            <v>3800</v>
          </cell>
        </row>
        <row r="44">
          <cell r="F44" t="str">
            <v>612401199401083180</v>
          </cell>
          <cell r="G44" t="str">
            <v/>
          </cell>
          <cell r="H44" t="str">
            <v>县内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>1700</v>
          </cell>
        </row>
        <row r="45">
          <cell r="F45" t="str">
            <v>411323198208162119</v>
          </cell>
          <cell r="G45" t="str">
            <v/>
          </cell>
          <cell r="H45" t="str">
            <v>县外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>3500</v>
          </cell>
        </row>
        <row r="46">
          <cell r="F46" t="str">
            <v>411330198304263423</v>
          </cell>
          <cell r="G46" t="str">
            <v/>
          </cell>
          <cell r="H46" t="str">
            <v>县外</v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>1500</v>
          </cell>
        </row>
        <row r="47">
          <cell r="F47" t="str">
            <v>412927195804242145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>0</v>
          </cell>
        </row>
        <row r="48">
          <cell r="F48" t="str">
            <v>412927196610232154</v>
          </cell>
          <cell r="G48" t="str">
            <v/>
          </cell>
          <cell r="H48" t="str">
            <v>县外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>2000</v>
          </cell>
        </row>
        <row r="49">
          <cell r="F49" t="str">
            <v>412927196801172203</v>
          </cell>
          <cell r="G49" t="str">
            <v/>
          </cell>
          <cell r="H49" t="str">
            <v>县外</v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>1800</v>
          </cell>
        </row>
        <row r="50">
          <cell r="F50" t="str">
            <v>411323199205172113</v>
          </cell>
          <cell r="G50" t="str">
            <v/>
          </cell>
          <cell r="H50" t="str">
            <v>县外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>6000</v>
          </cell>
        </row>
        <row r="51">
          <cell r="F51" t="str">
            <v>411323199606142126</v>
          </cell>
          <cell r="G51" t="str">
            <v/>
          </cell>
          <cell r="H51" t="str">
            <v>县外</v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>1800</v>
          </cell>
        </row>
        <row r="52">
          <cell r="F52" t="str">
            <v>412927197303212174</v>
          </cell>
          <cell r="G52" t="str">
            <v/>
          </cell>
          <cell r="H52" t="str">
            <v>县内</v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>2000</v>
          </cell>
        </row>
        <row r="53">
          <cell r="F53" t="str">
            <v>412927197303022127</v>
          </cell>
          <cell r="G53" t="str">
            <v>15只羊</v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>1500</v>
          </cell>
        </row>
        <row r="54">
          <cell r="F54" t="str">
            <v>412927197211212150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>0</v>
          </cell>
        </row>
        <row r="55">
          <cell r="F55" t="str">
            <v>41292719681005222X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>0</v>
          </cell>
        </row>
        <row r="56">
          <cell r="F56" t="str">
            <v>411323199508172110</v>
          </cell>
          <cell r="G56" t="str">
            <v/>
          </cell>
          <cell r="H56" t="str">
            <v>县外</v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>4000</v>
          </cell>
        </row>
        <row r="57">
          <cell r="F57" t="str">
            <v>412927196008082122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>0</v>
          </cell>
        </row>
        <row r="58">
          <cell r="F58" t="str">
            <v>411323198104282132</v>
          </cell>
          <cell r="G58" t="str">
            <v/>
          </cell>
          <cell r="H58" t="str">
            <v/>
          </cell>
          <cell r="I58" t="str">
            <v/>
          </cell>
          <cell r="J58" t="str">
            <v>河南省南阳市西峡县</v>
          </cell>
          <cell r="K58" t="str">
            <v>荣兴有限公司</v>
          </cell>
          <cell r="L58" t="str">
            <v/>
          </cell>
          <cell r="M58" t="str">
            <v/>
          </cell>
          <cell r="N58" t="str">
            <v>3000</v>
          </cell>
        </row>
        <row r="59">
          <cell r="F59" t="str">
            <v>41132319861226212X</v>
          </cell>
          <cell r="G59" t="str">
            <v/>
          </cell>
          <cell r="H59" t="str">
            <v>县内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>1500</v>
          </cell>
        </row>
        <row r="60">
          <cell r="F60" t="str">
            <v>412927197004062145</v>
          </cell>
          <cell r="G60" t="str">
            <v/>
          </cell>
          <cell r="H60" t="str">
            <v>省内</v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>1200</v>
          </cell>
        </row>
        <row r="61">
          <cell r="F61" t="str">
            <v>411323199305112118</v>
          </cell>
          <cell r="G61" t="str">
            <v/>
          </cell>
          <cell r="H61" t="str">
            <v>省内</v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>4500</v>
          </cell>
        </row>
        <row r="62">
          <cell r="F62" t="str">
            <v>341226199110060747</v>
          </cell>
          <cell r="G62" t="str">
            <v/>
          </cell>
          <cell r="H62" t="str">
            <v>县外</v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>1800</v>
          </cell>
        </row>
        <row r="63">
          <cell r="F63" t="str">
            <v>412927197412262146</v>
          </cell>
          <cell r="G63" t="str">
            <v/>
          </cell>
          <cell r="H63" t="str">
            <v/>
          </cell>
          <cell r="I63" t="str">
            <v>护林员</v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>1000</v>
          </cell>
        </row>
        <row r="64">
          <cell r="F64" t="str">
            <v>412927195808012128</v>
          </cell>
          <cell r="G64" t="str">
            <v>4亩油菜、4亩花生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>1700</v>
          </cell>
        </row>
        <row r="65">
          <cell r="F65" t="str">
            <v>412927197404222144</v>
          </cell>
          <cell r="G65" t="str">
            <v/>
          </cell>
          <cell r="H65" t="str">
            <v>省外</v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>5000</v>
          </cell>
        </row>
        <row r="66">
          <cell r="F66" t="str">
            <v>412927197808042158</v>
          </cell>
          <cell r="G66" t="str">
            <v/>
          </cell>
          <cell r="H66" t="str">
            <v>县内</v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>2000</v>
          </cell>
        </row>
        <row r="67">
          <cell r="F67" t="str">
            <v>412927196609172131</v>
          </cell>
          <cell r="G67" t="str">
            <v/>
          </cell>
          <cell r="H67" t="str">
            <v>省外</v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>3000</v>
          </cell>
        </row>
        <row r="68">
          <cell r="F68" t="str">
            <v>412927196701242120</v>
          </cell>
          <cell r="G68" t="str">
            <v/>
          </cell>
          <cell r="H68" t="str">
            <v>县内</v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>1500</v>
          </cell>
        </row>
        <row r="69">
          <cell r="F69" t="str">
            <v>411323198708222114</v>
          </cell>
          <cell r="G69" t="str">
            <v/>
          </cell>
          <cell r="H69" t="str">
            <v>省外</v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>5000</v>
          </cell>
        </row>
        <row r="70">
          <cell r="F70" t="str">
            <v>412927197310152130</v>
          </cell>
          <cell r="G70" t="str">
            <v/>
          </cell>
          <cell r="H70" t="str">
            <v/>
          </cell>
          <cell r="I70" t="str">
            <v/>
          </cell>
          <cell r="J70" t="str">
            <v>河南省焦作市辉县</v>
          </cell>
          <cell r="K70" t="str">
            <v>煤矿</v>
          </cell>
          <cell r="L70" t="str">
            <v/>
          </cell>
          <cell r="M70" t="str">
            <v/>
          </cell>
          <cell r="N70" t="str">
            <v>6000</v>
          </cell>
        </row>
        <row r="71">
          <cell r="F71" t="str">
            <v>412927197412112148</v>
          </cell>
          <cell r="G71" t="str">
            <v/>
          </cell>
          <cell r="H71" t="str">
            <v>县内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>2500</v>
          </cell>
        </row>
        <row r="72">
          <cell r="F72" t="str">
            <v>412927196609282154</v>
          </cell>
          <cell r="G72" t="str">
            <v>14头牛、35只羊</v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>3000</v>
          </cell>
        </row>
        <row r="73">
          <cell r="F73" t="str">
            <v>41292719671015216X</v>
          </cell>
          <cell r="G73" t="str">
            <v>14头牛、35只羊</v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>1500</v>
          </cell>
        </row>
        <row r="74">
          <cell r="F74" t="str">
            <v>412927195801152144</v>
          </cell>
          <cell r="G74" t="str">
            <v>6头牛</v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>1000</v>
          </cell>
        </row>
        <row r="75">
          <cell r="F75" t="str">
            <v>411323198107262145</v>
          </cell>
          <cell r="G75" t="str">
            <v/>
          </cell>
          <cell r="H75" t="str">
            <v>县外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>1000</v>
          </cell>
        </row>
        <row r="76">
          <cell r="F76" t="str">
            <v>41132319811023142X</v>
          </cell>
          <cell r="G76" t="str">
            <v/>
          </cell>
          <cell r="H76" t="str">
            <v/>
          </cell>
          <cell r="I76" t="str">
            <v>水管员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>300</v>
          </cell>
        </row>
        <row r="77">
          <cell r="F77" t="str">
            <v>412927197803272157</v>
          </cell>
          <cell r="G77" t="str">
            <v/>
          </cell>
          <cell r="H77" t="str">
            <v>省外</v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>6000</v>
          </cell>
        </row>
        <row r="78">
          <cell r="F78" t="str">
            <v>412927197012272193</v>
          </cell>
          <cell r="G78" t="str">
            <v>10头牛</v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>3000</v>
          </cell>
        </row>
        <row r="79">
          <cell r="F79" t="str">
            <v>412927197307202168</v>
          </cell>
          <cell r="G79" t="str">
            <v/>
          </cell>
          <cell r="H79" t="str">
            <v>省内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>2000</v>
          </cell>
        </row>
        <row r="80">
          <cell r="F80" t="str">
            <v>411323200212122128</v>
          </cell>
          <cell r="G80" t="str">
            <v/>
          </cell>
          <cell r="H80" t="str">
            <v>省外</v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>3000</v>
          </cell>
        </row>
        <row r="81">
          <cell r="F81" t="str">
            <v>412927195610112158</v>
          </cell>
          <cell r="G81" t="str">
            <v>4亩花生、3亩油菜</v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>1000</v>
          </cell>
        </row>
        <row r="82">
          <cell r="F82" t="str">
            <v>420683199010103445</v>
          </cell>
          <cell r="G82" t="str">
            <v/>
          </cell>
          <cell r="H82" t="str">
            <v>县内</v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>3000</v>
          </cell>
        </row>
        <row r="83">
          <cell r="F83" t="str">
            <v>411323198104232119</v>
          </cell>
          <cell r="G83" t="str">
            <v/>
          </cell>
          <cell r="H83" t="str">
            <v>省外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>6000</v>
          </cell>
        </row>
        <row r="84">
          <cell r="F84" t="str">
            <v>412927196610252139</v>
          </cell>
          <cell r="G84" t="str">
            <v/>
          </cell>
          <cell r="H84" t="str">
            <v/>
          </cell>
          <cell r="I84" t="str">
            <v/>
          </cell>
          <cell r="J84" t="str">
            <v>河南省南阳市淅川县</v>
          </cell>
          <cell r="K84" t="str">
            <v>淅西减震器有限公司</v>
          </cell>
          <cell r="L84" t="str">
            <v/>
          </cell>
          <cell r="M84" t="str">
            <v/>
          </cell>
          <cell r="N84" t="str">
            <v>5000</v>
          </cell>
        </row>
        <row r="85">
          <cell r="F85" t="str">
            <v>411323199903202156</v>
          </cell>
          <cell r="G85" t="str">
            <v/>
          </cell>
          <cell r="H85" t="str">
            <v>县内</v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>3000</v>
          </cell>
        </row>
        <row r="86">
          <cell r="F86" t="str">
            <v>412927197605172139</v>
          </cell>
          <cell r="G86" t="str">
            <v/>
          </cell>
          <cell r="H86" t="str">
            <v>县内</v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>2500</v>
          </cell>
        </row>
        <row r="87">
          <cell r="F87" t="str">
            <v>411323198902062134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>按摩店</v>
          </cell>
          <cell r="M87" t="str">
            <v/>
          </cell>
          <cell r="N87" t="str">
            <v>4000</v>
          </cell>
        </row>
        <row r="88">
          <cell r="F88" t="str">
            <v>411323198904090526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>按摩店</v>
          </cell>
          <cell r="M88" t="str">
            <v/>
          </cell>
          <cell r="N88" t="str">
            <v>1000</v>
          </cell>
        </row>
        <row r="89">
          <cell r="F89" t="str">
            <v>410223195802145039</v>
          </cell>
          <cell r="G89" t="str">
            <v/>
          </cell>
          <cell r="H89" t="str">
            <v>省内</v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>1000</v>
          </cell>
        </row>
        <row r="90">
          <cell r="F90" t="str">
            <v>41022319890203505X</v>
          </cell>
          <cell r="G90" t="str">
            <v/>
          </cell>
          <cell r="H90" t="str">
            <v/>
          </cell>
          <cell r="I90" t="str">
            <v/>
          </cell>
          <cell r="J90" t="str">
            <v>河南省郑州市新郑东区</v>
          </cell>
          <cell r="K90" t="str">
            <v>青岛海信集团郑州营销中心</v>
          </cell>
          <cell r="L90" t="str">
            <v/>
          </cell>
          <cell r="M90" t="str">
            <v/>
          </cell>
          <cell r="N90" t="str">
            <v>8000</v>
          </cell>
        </row>
        <row r="91">
          <cell r="F91" t="str">
            <v>410223196303145020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>0</v>
          </cell>
        </row>
        <row r="92">
          <cell r="F92" t="str">
            <v>410223198312105011</v>
          </cell>
          <cell r="G92" t="str">
            <v/>
          </cell>
          <cell r="H92" t="str">
            <v>省内</v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>6000</v>
          </cell>
        </row>
        <row r="93">
          <cell r="F93" t="str">
            <v>130429198410153561</v>
          </cell>
          <cell r="G93" t="str">
            <v/>
          </cell>
          <cell r="H93" t="str">
            <v>县内</v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>2000</v>
          </cell>
        </row>
        <row r="94">
          <cell r="F94" t="str">
            <v>412927196804222114</v>
          </cell>
          <cell r="G94" t="str">
            <v>10.5万袋香菇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>4000</v>
          </cell>
        </row>
        <row r="95">
          <cell r="F95" t="str">
            <v>412927196809062228</v>
          </cell>
          <cell r="G95" t="str">
            <v/>
          </cell>
          <cell r="H95" t="str">
            <v/>
          </cell>
          <cell r="I95" t="str">
            <v/>
          </cell>
          <cell r="J95" t="str">
            <v>河南省南阳市淅川县</v>
          </cell>
          <cell r="K95" t="str">
            <v>太平洋保险公司</v>
          </cell>
          <cell r="L95" t="str">
            <v/>
          </cell>
          <cell r="M95" t="str">
            <v/>
          </cell>
          <cell r="N95" t="str">
            <v>6000</v>
          </cell>
        </row>
        <row r="96">
          <cell r="F96" t="str">
            <v>411323198710202200</v>
          </cell>
          <cell r="G96" t="str">
            <v/>
          </cell>
          <cell r="H96" t="str">
            <v>县内</v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>3000</v>
          </cell>
        </row>
        <row r="97">
          <cell r="F97" t="str">
            <v>411323198910022167</v>
          </cell>
          <cell r="G97" t="str">
            <v/>
          </cell>
          <cell r="H97" t="str">
            <v>县内</v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>3000</v>
          </cell>
        </row>
        <row r="98">
          <cell r="F98" t="str">
            <v>411323198105202114</v>
          </cell>
          <cell r="G98" t="str">
            <v/>
          </cell>
          <cell r="H98" t="str">
            <v>县内</v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>3500</v>
          </cell>
        </row>
        <row r="99">
          <cell r="F99" t="str">
            <v>412927195610262113</v>
          </cell>
          <cell r="G99" t="str">
            <v/>
          </cell>
          <cell r="H99" t="str">
            <v>县内</v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>1000</v>
          </cell>
        </row>
        <row r="100">
          <cell r="F100" t="str">
            <v>411323198610182126</v>
          </cell>
          <cell r="G100" t="str">
            <v/>
          </cell>
          <cell r="H100" t="str">
            <v>县内</v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>4000</v>
          </cell>
        </row>
        <row r="101">
          <cell r="F101" t="str">
            <v>412927196502172174</v>
          </cell>
          <cell r="G101" t="str">
            <v/>
          </cell>
          <cell r="H101" t="str">
            <v/>
          </cell>
          <cell r="I101" t="str">
            <v>护林员</v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>1700</v>
          </cell>
        </row>
        <row r="102">
          <cell r="F102" t="str">
            <v>412927197108044427</v>
          </cell>
          <cell r="G102" t="str">
            <v>10000袋香菇</v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>1600</v>
          </cell>
        </row>
        <row r="103">
          <cell r="F103" t="str">
            <v>411323199212082124</v>
          </cell>
          <cell r="G103" t="str">
            <v/>
          </cell>
          <cell r="H103" t="str">
            <v>县内</v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>2000</v>
          </cell>
        </row>
        <row r="104">
          <cell r="F104" t="str">
            <v>412927196208262136</v>
          </cell>
          <cell r="G104" t="str">
            <v/>
          </cell>
          <cell r="H104" t="str">
            <v>县内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>1050</v>
          </cell>
        </row>
        <row r="105">
          <cell r="F105" t="str">
            <v>41132320030914215X</v>
          </cell>
          <cell r="G105" t="str">
            <v/>
          </cell>
          <cell r="H105" t="str">
            <v>省外</v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>4000</v>
          </cell>
        </row>
        <row r="106">
          <cell r="F106" t="str">
            <v>411323198804032118</v>
          </cell>
          <cell r="G106" t="str">
            <v/>
          </cell>
          <cell r="H106" t="str">
            <v>省外</v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>6000</v>
          </cell>
        </row>
        <row r="107">
          <cell r="F107" t="str">
            <v>412927196105052144</v>
          </cell>
          <cell r="G107" t="str">
            <v/>
          </cell>
          <cell r="H107" t="str">
            <v>县内</v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>1600</v>
          </cell>
        </row>
        <row r="108">
          <cell r="F108" t="str">
            <v>412927197805292135</v>
          </cell>
          <cell r="G108" t="str">
            <v/>
          </cell>
          <cell r="H108" t="str">
            <v>县内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>1200</v>
          </cell>
        </row>
        <row r="109">
          <cell r="F109" t="str">
            <v>41102319781005710X</v>
          </cell>
          <cell r="G109" t="str">
            <v/>
          </cell>
          <cell r="H109" t="str">
            <v>县内</v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>1600</v>
          </cell>
        </row>
        <row r="110">
          <cell r="F110" t="str">
            <v>412927197005142219</v>
          </cell>
          <cell r="G110" t="str">
            <v/>
          </cell>
          <cell r="H110" t="str">
            <v/>
          </cell>
          <cell r="I110" t="str">
            <v>护林员</v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>300</v>
          </cell>
        </row>
        <row r="111">
          <cell r="F111" t="str">
            <v>412927197304052133</v>
          </cell>
          <cell r="G111" t="str">
            <v/>
          </cell>
          <cell r="H111" t="str">
            <v>县内</v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>3000</v>
          </cell>
        </row>
        <row r="112">
          <cell r="F112" t="str">
            <v>412927197305102227</v>
          </cell>
          <cell r="G112" t="str">
            <v/>
          </cell>
          <cell r="H112" t="str">
            <v>县内</v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>1800</v>
          </cell>
        </row>
        <row r="113">
          <cell r="F113" t="str">
            <v>411323199606132139</v>
          </cell>
          <cell r="G113" t="str">
            <v/>
          </cell>
          <cell r="H113" t="str">
            <v>县内</v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>3000</v>
          </cell>
        </row>
        <row r="114">
          <cell r="F114" t="str">
            <v>412927196308112135</v>
          </cell>
          <cell r="G114" t="str">
            <v/>
          </cell>
          <cell r="H114" t="str">
            <v>县内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>1000</v>
          </cell>
        </row>
        <row r="115">
          <cell r="F115" t="str">
            <v>412927196504072142</v>
          </cell>
          <cell r="G115" t="str">
            <v/>
          </cell>
          <cell r="H115" t="str">
            <v>县内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>2000</v>
          </cell>
        </row>
        <row r="116">
          <cell r="F116" t="str">
            <v>412927197206282138</v>
          </cell>
          <cell r="G116" t="str">
            <v>2万袋香菇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>2000</v>
          </cell>
        </row>
        <row r="117">
          <cell r="F117" t="str">
            <v>412927197408242142</v>
          </cell>
          <cell r="G117" t="str">
            <v>2万袋香菇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>2000</v>
          </cell>
        </row>
        <row r="118">
          <cell r="F118" t="str">
            <v>412927195708172175</v>
          </cell>
          <cell r="G118" t="str">
            <v>8箱蜂</v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>1500</v>
          </cell>
        </row>
        <row r="119">
          <cell r="F119" t="str">
            <v>412927197211232127</v>
          </cell>
          <cell r="G119" t="str">
            <v>2万袋香菇</v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>2000</v>
          </cell>
        </row>
        <row r="120">
          <cell r="F120" t="str">
            <v>412927196602232146</v>
          </cell>
          <cell r="G120" t="str">
            <v>1.2万袋香菇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>1500</v>
          </cell>
        </row>
        <row r="121">
          <cell r="F121" t="str">
            <v>412927195509182119</v>
          </cell>
          <cell r="G121" t="str">
            <v>1.2万袋香菇</v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>1500</v>
          </cell>
        </row>
        <row r="122">
          <cell r="F122" t="str">
            <v>411323199408092113</v>
          </cell>
          <cell r="G122" t="str">
            <v>1.2万袋香菇</v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>1700</v>
          </cell>
        </row>
        <row r="123">
          <cell r="F123" t="str">
            <v>412927195503242117</v>
          </cell>
          <cell r="G123" t="str">
            <v>10箱蜂</v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>1200</v>
          </cell>
        </row>
        <row r="124">
          <cell r="F124" t="str">
            <v>411323198211262110</v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>餐饮业</v>
          </cell>
          <cell r="M124" t="str">
            <v>上海市金山区</v>
          </cell>
          <cell r="N124" t="str">
            <v>5000</v>
          </cell>
        </row>
        <row r="125">
          <cell r="F125" t="str">
            <v>411323198812042180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>餐饮业</v>
          </cell>
          <cell r="M125" t="str">
            <v>上海市金山区</v>
          </cell>
          <cell r="N125" t="str">
            <v>4000</v>
          </cell>
        </row>
        <row r="126">
          <cell r="F126" t="str">
            <v>411323198001152132</v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>门窗加工</v>
          </cell>
          <cell r="M126" t="str">
            <v>上海市浦东新区</v>
          </cell>
          <cell r="N126" t="str">
            <v>5000</v>
          </cell>
        </row>
        <row r="127">
          <cell r="F127" t="str">
            <v>411323198010022129</v>
          </cell>
          <cell r="G127" t="str">
            <v/>
          </cell>
          <cell r="H127" t="str">
            <v/>
          </cell>
          <cell r="I127" t="str">
            <v/>
          </cell>
          <cell r="J127" t="str">
            <v>上海市上海市</v>
          </cell>
          <cell r="K127" t="str">
            <v>张平饭店</v>
          </cell>
          <cell r="L127" t="str">
            <v/>
          </cell>
          <cell r="M127" t="str">
            <v/>
          </cell>
          <cell r="N127" t="str">
            <v>3000</v>
          </cell>
        </row>
        <row r="128">
          <cell r="F128" t="str">
            <v>411323200312202133</v>
          </cell>
          <cell r="G128" t="str">
            <v/>
          </cell>
          <cell r="H128" t="str">
            <v>省外</v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>2000</v>
          </cell>
        </row>
        <row r="129">
          <cell r="F129" t="str">
            <v>412927195501232118</v>
          </cell>
          <cell r="G129" t="str">
            <v>2亩花生、2亩油菜、3箱蜂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>8000</v>
          </cell>
        </row>
        <row r="130">
          <cell r="F130" t="str">
            <v>412927195902182123</v>
          </cell>
          <cell r="G130" t="str">
            <v>2亩花生、2亩油菜、3箱蜂</v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>1600</v>
          </cell>
        </row>
        <row r="131">
          <cell r="F131" t="str">
            <v>412927195704182130</v>
          </cell>
          <cell r="G131" t="str">
            <v>2亩花生、2头猪、3亩油菜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>1600</v>
          </cell>
        </row>
        <row r="132">
          <cell r="F132" t="str">
            <v>412927196404062123</v>
          </cell>
          <cell r="G132" t="str">
            <v>2亩花生、2头猪、3亩油菜</v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>1600</v>
          </cell>
        </row>
        <row r="133">
          <cell r="F133" t="str">
            <v>411323199005072150</v>
          </cell>
          <cell r="G133" t="str">
            <v/>
          </cell>
          <cell r="H133" t="str">
            <v>省外</v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>6000</v>
          </cell>
        </row>
        <row r="134">
          <cell r="F134" t="str">
            <v>41132319850715213X</v>
          </cell>
          <cell r="G134" t="str">
            <v/>
          </cell>
          <cell r="H134" t="str">
            <v/>
          </cell>
          <cell r="I134" t="str">
            <v/>
          </cell>
          <cell r="J134" t="str">
            <v>河南省南阳市西峡县</v>
          </cell>
          <cell r="K134" t="str">
            <v>众德汽车部件有限公司</v>
          </cell>
          <cell r="L134" t="str">
            <v/>
          </cell>
          <cell r="M134" t="str">
            <v/>
          </cell>
          <cell r="N134" t="str">
            <v>4000</v>
          </cell>
        </row>
        <row r="135">
          <cell r="F135" t="str">
            <v>41132319820715212X</v>
          </cell>
          <cell r="G135" t="str">
            <v/>
          </cell>
          <cell r="H135" t="str">
            <v>县外</v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>3000</v>
          </cell>
        </row>
        <row r="136">
          <cell r="F136" t="str">
            <v>41292719791213225X</v>
          </cell>
          <cell r="G136" t="str">
            <v/>
          </cell>
          <cell r="H136" t="str">
            <v>省内</v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>6000</v>
          </cell>
        </row>
        <row r="137">
          <cell r="F137" t="str">
            <v>412927196506042190</v>
          </cell>
          <cell r="G137" t="str">
            <v/>
          </cell>
          <cell r="H137" t="str">
            <v>省外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>8000</v>
          </cell>
        </row>
        <row r="138">
          <cell r="F138" t="str">
            <v>412927196807032164</v>
          </cell>
          <cell r="G138" t="str">
            <v/>
          </cell>
          <cell r="H138" t="str">
            <v/>
          </cell>
          <cell r="I138" t="str">
            <v>护林员</v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>300</v>
          </cell>
        </row>
        <row r="139">
          <cell r="F139" t="str">
            <v>411323200011152136</v>
          </cell>
          <cell r="G139" t="str">
            <v/>
          </cell>
          <cell r="H139" t="str">
            <v>省外</v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>5000</v>
          </cell>
        </row>
        <row r="140">
          <cell r="F140" t="str">
            <v>411323198604132114</v>
          </cell>
          <cell r="G140" t="str">
            <v/>
          </cell>
          <cell r="H140" t="str">
            <v>省外</v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>3000</v>
          </cell>
        </row>
        <row r="141">
          <cell r="F141" t="str">
            <v>412927196807202223</v>
          </cell>
          <cell r="G141" t="str">
            <v/>
          </cell>
          <cell r="H141" t="str">
            <v>县外</v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>2000</v>
          </cell>
        </row>
        <row r="142">
          <cell r="F142" t="str">
            <v>412927197601122134</v>
          </cell>
          <cell r="G142" t="str">
            <v/>
          </cell>
          <cell r="H142" t="str">
            <v/>
          </cell>
          <cell r="I142" t="str">
            <v>护林员</v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>2300</v>
          </cell>
        </row>
        <row r="143">
          <cell r="F143" t="str">
            <v>412927197811242142</v>
          </cell>
          <cell r="G143" t="str">
            <v/>
          </cell>
          <cell r="H143" t="str">
            <v/>
          </cell>
          <cell r="I143" t="str">
            <v/>
          </cell>
          <cell r="J143" t="str">
            <v>河南省南阳市淅川县</v>
          </cell>
          <cell r="K143" t="str">
            <v>秋之韵有限公司</v>
          </cell>
          <cell r="L143" t="str">
            <v/>
          </cell>
          <cell r="M143" t="str">
            <v/>
          </cell>
          <cell r="N143" t="str">
            <v>1600</v>
          </cell>
        </row>
        <row r="144">
          <cell r="F144" t="str">
            <v>41292719710810213X</v>
          </cell>
          <cell r="G144" t="str">
            <v/>
          </cell>
          <cell r="H144" t="str">
            <v>县外</v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>4000</v>
          </cell>
        </row>
        <row r="145">
          <cell r="F145" t="str">
            <v>411323198205022188</v>
          </cell>
          <cell r="G145" t="str">
            <v/>
          </cell>
          <cell r="H145" t="str">
            <v>县外</v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>1000</v>
          </cell>
        </row>
        <row r="146">
          <cell r="F146" t="str">
            <v>412927197001282177</v>
          </cell>
          <cell r="G146" t="str">
            <v/>
          </cell>
          <cell r="H146" t="str">
            <v>县外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>1500</v>
          </cell>
        </row>
        <row r="147">
          <cell r="F147" t="str">
            <v>412927196803112132</v>
          </cell>
          <cell r="G147" t="str">
            <v/>
          </cell>
          <cell r="H147" t="str">
            <v>省外</v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>3000</v>
          </cell>
        </row>
        <row r="148">
          <cell r="F148" t="str">
            <v>412927196712092180</v>
          </cell>
          <cell r="G148" t="str">
            <v>4亩油菜、4亩花生</v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>1600</v>
          </cell>
        </row>
        <row r="149">
          <cell r="F149" t="str">
            <v>412927196210292131</v>
          </cell>
          <cell r="G149" t="str">
            <v>2头猪、5箱蜂、3亩油菜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>1800</v>
          </cell>
        </row>
        <row r="150">
          <cell r="F150" t="str">
            <v>412927196107182161</v>
          </cell>
          <cell r="G150" t="str">
            <v>2头猪、5箱蜂、3亩油菜</v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>1800</v>
          </cell>
        </row>
        <row r="151">
          <cell r="F151" t="str">
            <v>41132319910526212X</v>
          </cell>
          <cell r="G151" t="str">
            <v/>
          </cell>
          <cell r="H151" t="str">
            <v>省内</v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>2000</v>
          </cell>
        </row>
        <row r="152">
          <cell r="F152" t="str">
            <v>412927197409022117</v>
          </cell>
          <cell r="G152" t="str">
            <v/>
          </cell>
          <cell r="H152" t="str">
            <v>省外</v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>3000</v>
          </cell>
        </row>
        <row r="153">
          <cell r="F153" t="str">
            <v>412927197511172189</v>
          </cell>
          <cell r="G153" t="str">
            <v/>
          </cell>
          <cell r="H153" t="str">
            <v>省外</v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>3000</v>
          </cell>
        </row>
        <row r="154">
          <cell r="F154" t="str">
            <v>412927196606162114</v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>0</v>
          </cell>
        </row>
        <row r="155">
          <cell r="F155" t="str">
            <v>412927196203222135</v>
          </cell>
          <cell r="G155" t="str">
            <v>2头牛</v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>2000</v>
          </cell>
        </row>
        <row r="156">
          <cell r="F156" t="str">
            <v>412927196605102187</v>
          </cell>
          <cell r="G156" t="str">
            <v>2亩油菜、2头牛</v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>1600</v>
          </cell>
        </row>
        <row r="157">
          <cell r="F157" t="str">
            <v>411323198810022143</v>
          </cell>
          <cell r="G157" t="str">
            <v/>
          </cell>
          <cell r="H157" t="str">
            <v>县内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>1500</v>
          </cell>
        </row>
        <row r="158">
          <cell r="F158" t="str">
            <v>412927196303092155</v>
          </cell>
          <cell r="G158" t="str">
            <v/>
          </cell>
          <cell r="H158" t="str">
            <v>省内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>2000</v>
          </cell>
        </row>
        <row r="159">
          <cell r="F159" t="str">
            <v>412927196711062246</v>
          </cell>
          <cell r="G159" t="str">
            <v/>
          </cell>
          <cell r="H159" t="str">
            <v>县内</v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>1000</v>
          </cell>
        </row>
        <row r="160">
          <cell r="F160" t="str">
            <v>411323199006252161</v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>餐饮业</v>
          </cell>
          <cell r="M160" t="str">
            <v>河南省郑州市二七区</v>
          </cell>
          <cell r="N160" t="str">
            <v>3000</v>
          </cell>
        </row>
        <row r="161">
          <cell r="F161" t="str">
            <v>411323200007212124</v>
          </cell>
          <cell r="G161" t="str">
            <v/>
          </cell>
          <cell r="H161" t="str">
            <v>省内</v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>2000</v>
          </cell>
        </row>
        <row r="162">
          <cell r="F162" t="str">
            <v>411323198801172131</v>
          </cell>
          <cell r="G162" t="str">
            <v/>
          </cell>
          <cell r="H162" t="str">
            <v>省内</v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>4000</v>
          </cell>
        </row>
        <row r="163">
          <cell r="F163" t="str">
            <v>411323198811252127</v>
          </cell>
          <cell r="G163" t="str">
            <v/>
          </cell>
          <cell r="H163" t="str">
            <v>县内</v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>2000</v>
          </cell>
        </row>
        <row r="164">
          <cell r="F164" t="str">
            <v>411323197812042186</v>
          </cell>
          <cell r="G164" t="str">
            <v/>
          </cell>
          <cell r="H164" t="str">
            <v>省外</v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>3000</v>
          </cell>
        </row>
        <row r="165">
          <cell r="F165" t="str">
            <v>411323198710112176</v>
          </cell>
          <cell r="G165" t="str">
            <v/>
          </cell>
          <cell r="H165" t="str">
            <v>县内</v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>2500</v>
          </cell>
        </row>
        <row r="166">
          <cell r="F166" t="str">
            <v>412927197012092133</v>
          </cell>
          <cell r="G166" t="str">
            <v/>
          </cell>
          <cell r="H166" t="str">
            <v>县内</v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>1700</v>
          </cell>
        </row>
        <row r="167">
          <cell r="F167" t="str">
            <v>412927197002122167</v>
          </cell>
          <cell r="G167" t="str">
            <v/>
          </cell>
          <cell r="H167" t="str">
            <v/>
          </cell>
          <cell r="I167" t="str">
            <v>护水员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>300</v>
          </cell>
        </row>
        <row r="168">
          <cell r="F168" t="str">
            <v>411323198205142120</v>
          </cell>
          <cell r="G168" t="str">
            <v>1.2万袋香菇</v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>1600</v>
          </cell>
        </row>
        <row r="169">
          <cell r="F169" t="str">
            <v>411323198010232177</v>
          </cell>
          <cell r="G169" t="str">
            <v>1.2万袋香菇</v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>4000</v>
          </cell>
        </row>
        <row r="170">
          <cell r="F170" t="str">
            <v>412927196701162139</v>
          </cell>
          <cell r="G170" t="str">
            <v/>
          </cell>
          <cell r="H170" t="str">
            <v/>
          </cell>
          <cell r="I170" t="str">
            <v>护路员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>1300</v>
          </cell>
        </row>
        <row r="171">
          <cell r="F171" t="str">
            <v>412927196712112161</v>
          </cell>
          <cell r="G171" t="str">
            <v/>
          </cell>
          <cell r="H171" t="str">
            <v/>
          </cell>
          <cell r="I171" t="str">
            <v>文化协管员</v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>300</v>
          </cell>
        </row>
        <row r="172">
          <cell r="F172" t="str">
            <v>411323199701312111</v>
          </cell>
          <cell r="G172" t="str">
            <v/>
          </cell>
          <cell r="H172" t="str">
            <v>省外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>3000</v>
          </cell>
        </row>
        <row r="173">
          <cell r="F173" t="str">
            <v>412927196611112218</v>
          </cell>
          <cell r="G173" t="str">
            <v/>
          </cell>
          <cell r="H173" t="str">
            <v/>
          </cell>
          <cell r="I173" t="str">
            <v>护林员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>1300</v>
          </cell>
        </row>
        <row r="174">
          <cell r="F174" t="str">
            <v>412927197811142168</v>
          </cell>
          <cell r="G174" t="str">
            <v/>
          </cell>
          <cell r="H174" t="str">
            <v/>
          </cell>
          <cell r="I174" t="str">
            <v/>
          </cell>
          <cell r="J174" t="str">
            <v>河南省南阳市淅川县</v>
          </cell>
          <cell r="K174" t="str">
            <v>巨力机械有限公司</v>
          </cell>
          <cell r="L174" t="str">
            <v/>
          </cell>
          <cell r="M174" t="str">
            <v/>
          </cell>
          <cell r="N174" t="str">
            <v>1500</v>
          </cell>
        </row>
        <row r="175">
          <cell r="F175" t="str">
            <v>411323200007272119</v>
          </cell>
          <cell r="G175" t="str">
            <v/>
          </cell>
          <cell r="H175" t="str">
            <v>省内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>4000</v>
          </cell>
        </row>
        <row r="176">
          <cell r="F176" t="str">
            <v>412927196303132110</v>
          </cell>
          <cell r="G176" t="str">
            <v>2亩中药材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>1700</v>
          </cell>
        </row>
        <row r="177">
          <cell r="F177" t="str">
            <v>41292719590815211X</v>
          </cell>
          <cell r="G177" t="str">
            <v>2亩油菜</v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>1700</v>
          </cell>
        </row>
        <row r="178">
          <cell r="F178" t="str">
            <v>412927195704072134</v>
          </cell>
          <cell r="G178" t="str">
            <v/>
          </cell>
          <cell r="H178" t="str">
            <v>省外</v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>1000</v>
          </cell>
        </row>
        <row r="179">
          <cell r="F179" t="str">
            <v>411323199110042113</v>
          </cell>
          <cell r="G179" t="str">
            <v/>
          </cell>
          <cell r="H179" t="str">
            <v>省外</v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>3500</v>
          </cell>
        </row>
        <row r="180">
          <cell r="F180" t="str">
            <v>450722199303154623</v>
          </cell>
          <cell r="G180" t="str">
            <v/>
          </cell>
          <cell r="H180" t="str">
            <v>省外</v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>2000</v>
          </cell>
        </row>
        <row r="181">
          <cell r="F181" t="str">
            <v>412927196207202166</v>
          </cell>
          <cell r="G181" t="str">
            <v/>
          </cell>
          <cell r="H181" t="str">
            <v>省外</v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>2000</v>
          </cell>
        </row>
        <row r="182">
          <cell r="F182" t="str">
            <v>412927195701272122</v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>0</v>
          </cell>
        </row>
        <row r="183">
          <cell r="F183" t="str">
            <v>41292719790718213X</v>
          </cell>
          <cell r="G183" t="str">
            <v/>
          </cell>
          <cell r="H183" t="str">
            <v>省内</v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>3500</v>
          </cell>
        </row>
        <row r="184">
          <cell r="F184" t="str">
            <v>420323198705284126</v>
          </cell>
          <cell r="G184" t="str">
            <v/>
          </cell>
          <cell r="H184" t="str">
            <v>省内</v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>3000</v>
          </cell>
        </row>
        <row r="185">
          <cell r="F185" t="str">
            <v>411323198004092139</v>
          </cell>
          <cell r="G185" t="str">
            <v/>
          </cell>
          <cell r="H185" t="str">
            <v>县内</v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>2000</v>
          </cell>
        </row>
        <row r="186">
          <cell r="F186" t="str">
            <v>411323198405142627</v>
          </cell>
          <cell r="G186" t="str">
            <v/>
          </cell>
          <cell r="H186" t="str">
            <v/>
          </cell>
          <cell r="I186" t="str">
            <v>保洁员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>300</v>
          </cell>
        </row>
        <row r="187">
          <cell r="F187" t="str">
            <v>412927196110092132</v>
          </cell>
          <cell r="G187" t="str">
            <v/>
          </cell>
          <cell r="H187" t="str">
            <v>县外</v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>1000</v>
          </cell>
        </row>
        <row r="188">
          <cell r="F188" t="str">
            <v>411323198703172111</v>
          </cell>
          <cell r="G188" t="str">
            <v/>
          </cell>
          <cell r="H188" t="str">
            <v>省外</v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>3000</v>
          </cell>
        </row>
        <row r="189">
          <cell r="F189" t="str">
            <v>411323198812162115</v>
          </cell>
          <cell r="G189" t="str">
            <v/>
          </cell>
          <cell r="H189" t="str">
            <v>省外</v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>3000</v>
          </cell>
        </row>
        <row r="190">
          <cell r="F190" t="str">
            <v>412927196312272166</v>
          </cell>
          <cell r="G190" t="str">
            <v/>
          </cell>
          <cell r="H190" t="str">
            <v>县外</v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>1000</v>
          </cell>
        </row>
        <row r="191">
          <cell r="F191" t="str">
            <v>412927195804262189</v>
          </cell>
          <cell r="G191" t="str">
            <v>3亩油菜、2亩花生、3亩蚕豆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>1600</v>
          </cell>
        </row>
        <row r="192">
          <cell r="F192" t="str">
            <v>411323198208222134</v>
          </cell>
          <cell r="G192" t="str">
            <v/>
          </cell>
          <cell r="H192" t="str">
            <v>省外</v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>3500</v>
          </cell>
        </row>
        <row r="193">
          <cell r="F193" t="str">
            <v>420323198601062043</v>
          </cell>
          <cell r="G193" t="str">
            <v/>
          </cell>
          <cell r="H193" t="str">
            <v/>
          </cell>
          <cell r="I193" t="str">
            <v>护林员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>300</v>
          </cell>
        </row>
        <row r="194">
          <cell r="F194" t="str">
            <v>412927196806132163</v>
          </cell>
          <cell r="G194" t="str">
            <v/>
          </cell>
          <cell r="H194" t="str">
            <v/>
          </cell>
          <cell r="I194" t="str">
            <v>护路员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>300</v>
          </cell>
        </row>
        <row r="195">
          <cell r="F195" t="str">
            <v>412927197403202117</v>
          </cell>
          <cell r="G195" t="str">
            <v/>
          </cell>
          <cell r="H195" t="str">
            <v>省外</v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>3500</v>
          </cell>
        </row>
        <row r="196">
          <cell r="F196" t="str">
            <v>411323198202062141</v>
          </cell>
          <cell r="G196" t="str">
            <v/>
          </cell>
          <cell r="H196" t="str">
            <v>县内</v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>2000</v>
          </cell>
        </row>
        <row r="197">
          <cell r="F197" t="str">
            <v>412927196609072157</v>
          </cell>
          <cell r="G197" t="str">
            <v/>
          </cell>
          <cell r="H197" t="str">
            <v>省外</v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>2000</v>
          </cell>
        </row>
        <row r="198">
          <cell r="F198" t="str">
            <v>41292719720123214X</v>
          </cell>
          <cell r="G198" t="str">
            <v/>
          </cell>
          <cell r="H198" t="str">
            <v/>
          </cell>
          <cell r="I198" t="str">
            <v/>
          </cell>
          <cell r="J198" t="str">
            <v>河南省南阳市淅川县</v>
          </cell>
          <cell r="K198" t="str">
            <v>荆佰超市</v>
          </cell>
          <cell r="L198" t="str">
            <v/>
          </cell>
          <cell r="M198" t="str">
            <v/>
          </cell>
          <cell r="N198" t="str">
            <v>1000</v>
          </cell>
        </row>
        <row r="199">
          <cell r="F199" t="str">
            <v>411323199507142139</v>
          </cell>
          <cell r="G199" t="str">
            <v/>
          </cell>
          <cell r="H199" t="str">
            <v>省外</v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>3000</v>
          </cell>
        </row>
        <row r="200">
          <cell r="F200" t="str">
            <v>412927196303112232</v>
          </cell>
          <cell r="G200" t="str">
            <v/>
          </cell>
          <cell r="H200" t="str">
            <v>县内</v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>1600</v>
          </cell>
        </row>
        <row r="201">
          <cell r="F201" t="str">
            <v>412927196508142195</v>
          </cell>
          <cell r="G201" t="str">
            <v/>
          </cell>
          <cell r="H201" t="str">
            <v/>
          </cell>
          <cell r="I201" t="str">
            <v>护林员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>300</v>
          </cell>
        </row>
        <row r="202">
          <cell r="F202" t="str">
            <v>41132319970920211X</v>
          </cell>
          <cell r="G202" t="str">
            <v/>
          </cell>
          <cell r="H202" t="str">
            <v>省内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>3000</v>
          </cell>
        </row>
        <row r="203">
          <cell r="F203" t="str">
            <v>412921196112142121</v>
          </cell>
          <cell r="G203" t="str">
            <v>4亩油菜、4亩花生、5箱蜂</v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>1800</v>
          </cell>
        </row>
        <row r="204">
          <cell r="F204" t="str">
            <v>412927196112142121</v>
          </cell>
          <cell r="G204" t="str">
            <v>4亩油菜、4亩花生、5箱蜂</v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>1800</v>
          </cell>
        </row>
        <row r="205">
          <cell r="F205" t="str">
            <v>411323198812262116</v>
          </cell>
          <cell r="G205" t="str">
            <v/>
          </cell>
          <cell r="H205" t="str">
            <v>省外</v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>3500</v>
          </cell>
        </row>
        <row r="206">
          <cell r="F206" t="str">
            <v>412927195501222112</v>
          </cell>
          <cell r="G206" t="str">
            <v>3亩中药材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>1700</v>
          </cell>
        </row>
        <row r="207">
          <cell r="F207" t="str">
            <v>412927197411142134</v>
          </cell>
          <cell r="G207" t="str">
            <v/>
          </cell>
          <cell r="H207" t="str">
            <v>县内</v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>2000</v>
          </cell>
        </row>
        <row r="208">
          <cell r="F208" t="str">
            <v>612524198604065623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>良咔瘦身美容店</v>
          </cell>
          <cell r="L208" t="str">
            <v/>
          </cell>
          <cell r="M208" t="str">
            <v/>
          </cell>
          <cell r="N208" t="str">
            <v>3000</v>
          </cell>
        </row>
        <row r="209">
          <cell r="F209" t="str">
            <v>412927197311182198</v>
          </cell>
          <cell r="G209" t="str">
            <v/>
          </cell>
          <cell r="H209" t="str">
            <v>省外</v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>5000</v>
          </cell>
        </row>
        <row r="210">
          <cell r="F210" t="str">
            <v>411323199612092129</v>
          </cell>
          <cell r="G210" t="str">
            <v/>
          </cell>
          <cell r="H210" t="str">
            <v/>
          </cell>
          <cell r="I210" t="str">
            <v/>
          </cell>
          <cell r="J210" t="str">
            <v>河南省南阳市镇平县</v>
          </cell>
          <cell r="K210" t="str">
            <v>张仲景大药房股份有限公司</v>
          </cell>
          <cell r="L210" t="str">
            <v/>
          </cell>
          <cell r="M210" t="str">
            <v/>
          </cell>
          <cell r="N210" t="str">
            <v>3500</v>
          </cell>
        </row>
        <row r="211">
          <cell r="F211" t="str">
            <v>422622197301075720</v>
          </cell>
          <cell r="G211" t="str">
            <v/>
          </cell>
          <cell r="H211" t="str">
            <v/>
          </cell>
          <cell r="I211" t="str">
            <v/>
          </cell>
          <cell r="J211" t="str">
            <v>河南省南阳市淅川县</v>
          </cell>
          <cell r="K211" t="str">
            <v>李坡装饰材料门市部</v>
          </cell>
          <cell r="L211" t="str">
            <v/>
          </cell>
          <cell r="M211" t="str">
            <v/>
          </cell>
          <cell r="N211" t="str">
            <v>1800</v>
          </cell>
        </row>
        <row r="212">
          <cell r="F212" t="str">
            <v>412927197903282117</v>
          </cell>
          <cell r="G212" t="str">
            <v/>
          </cell>
          <cell r="H212" t="str">
            <v>县内</v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>1650</v>
          </cell>
        </row>
        <row r="213">
          <cell r="F213" t="str">
            <v>420321198304211767</v>
          </cell>
          <cell r="G213" t="str">
            <v/>
          </cell>
          <cell r="H213" t="str">
            <v/>
          </cell>
          <cell r="I213" t="str">
            <v>护林员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>300</v>
          </cell>
        </row>
        <row r="214">
          <cell r="F214" t="str">
            <v>411323198310052119</v>
          </cell>
          <cell r="G214" t="str">
            <v/>
          </cell>
          <cell r="H214" t="str">
            <v>省外</v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>6000</v>
          </cell>
        </row>
        <row r="215">
          <cell r="F215" t="str">
            <v>411323198111171764</v>
          </cell>
          <cell r="G215" t="str">
            <v/>
          </cell>
          <cell r="H215" t="str">
            <v>县内</v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>1600</v>
          </cell>
        </row>
        <row r="216">
          <cell r="F216" t="str">
            <v>412927196002092119</v>
          </cell>
          <cell r="G216" t="str">
            <v/>
          </cell>
          <cell r="H216" t="str">
            <v>县内</v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>1500</v>
          </cell>
        </row>
        <row r="217">
          <cell r="F217" t="str">
            <v>412927195509152171</v>
          </cell>
          <cell r="G217" t="str">
            <v/>
          </cell>
          <cell r="H217" t="str">
            <v>县内</v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>1700</v>
          </cell>
        </row>
        <row r="218">
          <cell r="F218" t="str">
            <v>412927195706092139</v>
          </cell>
          <cell r="G218" t="str">
            <v>3亩白芨、3亩油菜、2亩红薯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>1500</v>
          </cell>
        </row>
        <row r="219">
          <cell r="F219" t="str">
            <v>412927196708102147</v>
          </cell>
          <cell r="G219" t="str">
            <v>3亩白芨、3亩油菜、2亩红薯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>1600</v>
          </cell>
        </row>
        <row r="220">
          <cell r="F220" t="str">
            <v>411323199009222136</v>
          </cell>
          <cell r="G220" t="str">
            <v/>
          </cell>
          <cell r="H220" t="str">
            <v>省内</v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>5000</v>
          </cell>
        </row>
        <row r="221">
          <cell r="F221" t="str">
            <v>411323199008101746</v>
          </cell>
          <cell r="G221" t="str">
            <v/>
          </cell>
          <cell r="H221" t="str">
            <v/>
          </cell>
          <cell r="I221" t="str">
            <v>护林员</v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>300</v>
          </cell>
        </row>
        <row r="222">
          <cell r="F222" t="str">
            <v>412927196302282192</v>
          </cell>
          <cell r="G222" t="str">
            <v/>
          </cell>
          <cell r="H222" t="str">
            <v>省外</v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>3000</v>
          </cell>
        </row>
        <row r="223">
          <cell r="F223" t="str">
            <v>411326200309102122</v>
          </cell>
          <cell r="G223" t="str">
            <v/>
          </cell>
          <cell r="H223" t="str">
            <v>省外</v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>3000</v>
          </cell>
        </row>
        <row r="224">
          <cell r="F224" t="str">
            <v>412927196709092163</v>
          </cell>
          <cell r="G224" t="str">
            <v/>
          </cell>
          <cell r="H224" t="str">
            <v/>
          </cell>
          <cell r="I224" t="str">
            <v/>
          </cell>
          <cell r="J224" t="str">
            <v>河南省南阳市淅川县</v>
          </cell>
          <cell r="K224" t="str">
            <v>春天服饰生活广场</v>
          </cell>
          <cell r="L224" t="str">
            <v/>
          </cell>
          <cell r="M224" t="str">
            <v/>
          </cell>
          <cell r="N224" t="str">
            <v>1500</v>
          </cell>
        </row>
        <row r="225">
          <cell r="F225" t="str">
            <v>411323199107062113</v>
          </cell>
          <cell r="G225" t="str">
            <v/>
          </cell>
          <cell r="H225" t="str">
            <v>省外</v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>8000</v>
          </cell>
        </row>
        <row r="226">
          <cell r="F226" t="str">
            <v>412927197301072139</v>
          </cell>
          <cell r="G226" t="str">
            <v>13头猪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>2000</v>
          </cell>
        </row>
        <row r="227">
          <cell r="F227" t="str">
            <v>412927197505112120</v>
          </cell>
          <cell r="G227" t="str">
            <v/>
          </cell>
          <cell r="H227" t="str">
            <v/>
          </cell>
          <cell r="I227" t="str">
            <v>护水员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>300</v>
          </cell>
        </row>
        <row r="228">
          <cell r="F228" t="str">
            <v>41132319960706211X</v>
          </cell>
          <cell r="G228" t="str">
            <v/>
          </cell>
          <cell r="H228" t="str">
            <v>省外</v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>4000</v>
          </cell>
        </row>
        <row r="229">
          <cell r="F229" t="str">
            <v>41292719731009214X</v>
          </cell>
          <cell r="G229" t="str">
            <v>4头猪</v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>1600</v>
          </cell>
        </row>
        <row r="230">
          <cell r="F230" t="str">
            <v>41132320020329215X</v>
          </cell>
          <cell r="G230" t="str">
            <v/>
          </cell>
          <cell r="H230" t="str">
            <v>省外</v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>4000</v>
          </cell>
        </row>
        <row r="231">
          <cell r="F231" t="str">
            <v>412927197105152131</v>
          </cell>
          <cell r="G231" t="str">
            <v/>
          </cell>
          <cell r="H231" t="str">
            <v>省外</v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>5000</v>
          </cell>
        </row>
        <row r="232">
          <cell r="F232" t="str">
            <v>412927197101042146</v>
          </cell>
          <cell r="G232" t="str">
            <v/>
          </cell>
          <cell r="H232" t="str">
            <v/>
          </cell>
          <cell r="I232" t="str">
            <v>护林员</v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>300</v>
          </cell>
        </row>
        <row r="233">
          <cell r="F233" t="str">
            <v>411323198704062125</v>
          </cell>
          <cell r="G233" t="str">
            <v/>
          </cell>
          <cell r="H233" t="str">
            <v>省外</v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>3000</v>
          </cell>
        </row>
        <row r="234">
          <cell r="F234" t="str">
            <v>41292719570915215X</v>
          </cell>
          <cell r="G234" t="str">
            <v/>
          </cell>
          <cell r="H234" t="str">
            <v>县内</v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>1500</v>
          </cell>
        </row>
        <row r="235">
          <cell r="F235" t="str">
            <v>411323198708152128</v>
          </cell>
          <cell r="G235" t="str">
            <v/>
          </cell>
          <cell r="H235" t="str">
            <v/>
          </cell>
          <cell r="I235" t="str">
            <v>护林员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>300</v>
          </cell>
        </row>
        <row r="236">
          <cell r="F236" t="str">
            <v>41292719550224214X</v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>0</v>
          </cell>
        </row>
        <row r="237">
          <cell r="F237" t="str">
            <v>412927197402102114</v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>奇石</v>
          </cell>
          <cell r="M237" t="str">
            <v>河南省西峡县</v>
          </cell>
          <cell r="N237" t="str">
            <v>3000</v>
          </cell>
        </row>
        <row r="238">
          <cell r="F238" t="str">
            <v>411330198302081124</v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>玉器店</v>
          </cell>
          <cell r="M238" t="str">
            <v>南阳市</v>
          </cell>
          <cell r="N238" t="str">
            <v>1000</v>
          </cell>
        </row>
        <row r="239">
          <cell r="F239" t="str">
            <v>412927196501142117</v>
          </cell>
          <cell r="G239" t="str">
            <v/>
          </cell>
          <cell r="H239" t="str">
            <v>县内</v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>1000</v>
          </cell>
        </row>
        <row r="240">
          <cell r="F240" t="str">
            <v>411323199312012158</v>
          </cell>
          <cell r="G240" t="str">
            <v/>
          </cell>
          <cell r="H240" t="str">
            <v>省外</v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>5000</v>
          </cell>
        </row>
        <row r="241">
          <cell r="F241" t="str">
            <v>411323198802152116</v>
          </cell>
          <cell r="G241" t="str">
            <v/>
          </cell>
          <cell r="H241" t="str">
            <v>省外</v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>8000</v>
          </cell>
        </row>
        <row r="242">
          <cell r="F242" t="str">
            <v>412927196601042148</v>
          </cell>
          <cell r="G242" t="str">
            <v/>
          </cell>
          <cell r="H242" t="str">
            <v/>
          </cell>
          <cell r="I242" t="str">
            <v>保洁员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>300</v>
          </cell>
        </row>
        <row r="243">
          <cell r="F243" t="str">
            <v>412927196208042133</v>
          </cell>
          <cell r="G243" t="str">
            <v/>
          </cell>
          <cell r="H243" t="str">
            <v/>
          </cell>
          <cell r="I243" t="str">
            <v>护林员</v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>300</v>
          </cell>
        </row>
        <row r="244">
          <cell r="F244" t="str">
            <v>411326199905192122</v>
          </cell>
          <cell r="G244" t="str">
            <v/>
          </cell>
          <cell r="H244" t="str">
            <v/>
          </cell>
          <cell r="I244" t="str">
            <v/>
          </cell>
          <cell r="J244" t="str">
            <v>河南省郑州市管城回族区</v>
          </cell>
          <cell r="K244" t="str">
            <v>顺丰速运有限公司</v>
          </cell>
          <cell r="L244" t="str">
            <v/>
          </cell>
          <cell r="M244" t="str">
            <v/>
          </cell>
          <cell r="N244" t="str">
            <v>6000</v>
          </cell>
        </row>
        <row r="245">
          <cell r="F245" t="str">
            <v>411323198811282158</v>
          </cell>
          <cell r="G245" t="str">
            <v/>
          </cell>
          <cell r="H245" t="str">
            <v>县内</v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>4500</v>
          </cell>
        </row>
        <row r="246">
          <cell r="F246" t="str">
            <v>41132319920812212X</v>
          </cell>
          <cell r="G246" t="str">
            <v/>
          </cell>
          <cell r="H246" t="str">
            <v>县内</v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>1500</v>
          </cell>
        </row>
        <row r="247">
          <cell r="F247" t="str">
            <v>412927197103282178</v>
          </cell>
          <cell r="G247" t="str">
            <v/>
          </cell>
          <cell r="H247" t="str">
            <v>省内</v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>4500</v>
          </cell>
        </row>
        <row r="248">
          <cell r="F248" t="str">
            <v>412927197205152120</v>
          </cell>
          <cell r="G248" t="str">
            <v/>
          </cell>
          <cell r="H248" t="str">
            <v>省内</v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>1500</v>
          </cell>
        </row>
        <row r="249">
          <cell r="F249" t="str">
            <v>411323199408042124</v>
          </cell>
          <cell r="G249" t="str">
            <v/>
          </cell>
          <cell r="H249" t="str">
            <v>省内</v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>1500</v>
          </cell>
        </row>
        <row r="250">
          <cell r="F250" t="str">
            <v>411323198005012137</v>
          </cell>
          <cell r="G250" t="str">
            <v/>
          </cell>
          <cell r="H250" t="str">
            <v>县外</v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>4000</v>
          </cell>
        </row>
        <row r="251">
          <cell r="F251" t="str">
            <v>412927195709232125</v>
          </cell>
          <cell r="G251" t="str">
            <v>4亩花生、3亩油菜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>1600</v>
          </cell>
        </row>
        <row r="252">
          <cell r="F252" t="str">
            <v>412927196210152171</v>
          </cell>
          <cell r="G252" t="str">
            <v/>
          </cell>
          <cell r="H252" t="str">
            <v>县外</v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>2000</v>
          </cell>
        </row>
        <row r="253">
          <cell r="F253" t="str">
            <v>41132320010813214X</v>
          </cell>
          <cell r="G253" t="str">
            <v/>
          </cell>
          <cell r="H253" t="str">
            <v>县内</v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>3500</v>
          </cell>
        </row>
        <row r="254">
          <cell r="F254" t="str">
            <v>412927196910232156</v>
          </cell>
          <cell r="G254" t="str">
            <v/>
          </cell>
          <cell r="H254" t="str">
            <v>县内</v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>1500</v>
          </cell>
        </row>
        <row r="255">
          <cell r="F255" t="str">
            <v>412927197501132124</v>
          </cell>
          <cell r="G255" t="str">
            <v/>
          </cell>
          <cell r="H255" t="str">
            <v>县内</v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>1200</v>
          </cell>
        </row>
        <row r="256">
          <cell r="F256" t="str">
            <v>41292719700823213X</v>
          </cell>
          <cell r="G256" t="str">
            <v/>
          </cell>
          <cell r="H256" t="str">
            <v>县内</v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>300</v>
          </cell>
        </row>
        <row r="257">
          <cell r="F257" t="str">
            <v>412927196203182129</v>
          </cell>
          <cell r="G257" t="str">
            <v/>
          </cell>
          <cell r="H257" t="str">
            <v>县内</v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>1500</v>
          </cell>
        </row>
        <row r="258">
          <cell r="F258" t="str">
            <v>411323200012202190</v>
          </cell>
          <cell r="G258" t="str">
            <v/>
          </cell>
          <cell r="H258" t="str">
            <v/>
          </cell>
          <cell r="I258" t="str">
            <v/>
          </cell>
          <cell r="J258" t="str">
            <v>山西省临汾市尧都区县</v>
          </cell>
          <cell r="K258" t="str">
            <v>映山红木家居有限公司</v>
          </cell>
          <cell r="L258" t="str">
            <v/>
          </cell>
          <cell r="M258" t="str">
            <v/>
          </cell>
          <cell r="N258" t="str">
            <v>4500</v>
          </cell>
        </row>
        <row r="259">
          <cell r="F259" t="str">
            <v>412927197812102117</v>
          </cell>
          <cell r="G259" t="str">
            <v/>
          </cell>
          <cell r="H259" t="str">
            <v/>
          </cell>
          <cell r="I259" t="str">
            <v/>
          </cell>
          <cell r="J259" t="str">
            <v>山西省临汾市尧都区县</v>
          </cell>
          <cell r="K259" t="str">
            <v>映山红木家居有限公司</v>
          </cell>
          <cell r="L259" t="str">
            <v/>
          </cell>
          <cell r="M259" t="str">
            <v/>
          </cell>
          <cell r="N259" t="str">
            <v>2500</v>
          </cell>
        </row>
        <row r="260">
          <cell r="F260" t="str">
            <v>411323199307162135</v>
          </cell>
          <cell r="G260" t="str">
            <v/>
          </cell>
          <cell r="H260" t="str">
            <v>省内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>4000</v>
          </cell>
        </row>
        <row r="261">
          <cell r="F261" t="str">
            <v>411323199808022149</v>
          </cell>
          <cell r="G261" t="str">
            <v/>
          </cell>
          <cell r="H261" t="str">
            <v>省内</v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>1200</v>
          </cell>
        </row>
        <row r="262">
          <cell r="F262" t="str">
            <v>411323198112062180</v>
          </cell>
          <cell r="G262" t="str">
            <v/>
          </cell>
          <cell r="H262" t="str">
            <v>省外</v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>2000</v>
          </cell>
        </row>
        <row r="263">
          <cell r="F263" t="str">
            <v>412927197311182171</v>
          </cell>
          <cell r="G263" t="str">
            <v/>
          </cell>
          <cell r="H263" t="str">
            <v>县内</v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>3500</v>
          </cell>
        </row>
        <row r="264">
          <cell r="F264" t="str">
            <v>412902197112183123</v>
          </cell>
          <cell r="G264" t="str">
            <v/>
          </cell>
          <cell r="H264" t="str">
            <v>县内</v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>2500</v>
          </cell>
        </row>
        <row r="265">
          <cell r="F265" t="str">
            <v>412927195806062156</v>
          </cell>
          <cell r="G265" t="str">
            <v/>
          </cell>
          <cell r="H265" t="str">
            <v>县内</v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>1600</v>
          </cell>
        </row>
        <row r="266">
          <cell r="F266" t="str">
            <v>411323199009302136</v>
          </cell>
          <cell r="G266" t="str">
            <v/>
          </cell>
          <cell r="H266" t="str">
            <v/>
          </cell>
          <cell r="I266" t="str">
            <v/>
          </cell>
          <cell r="J266" t="str">
            <v>山西省临汾市尧都区县</v>
          </cell>
          <cell r="K266" t="str">
            <v>映山红木家居有限公司</v>
          </cell>
          <cell r="L266" t="str">
            <v/>
          </cell>
          <cell r="M266" t="str">
            <v/>
          </cell>
          <cell r="N266" t="str">
            <v>4000</v>
          </cell>
        </row>
        <row r="267">
          <cell r="F267" t="str">
            <v>412927196507022140</v>
          </cell>
          <cell r="G267" t="str">
            <v/>
          </cell>
          <cell r="H267" t="str">
            <v>县内</v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>1800</v>
          </cell>
        </row>
        <row r="268">
          <cell r="F268" t="str">
            <v>411323198706292178</v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>石材业</v>
          </cell>
          <cell r="M268" t="str">
            <v>河南省焦作市辉县</v>
          </cell>
          <cell r="N268" t="str">
            <v>4500</v>
          </cell>
        </row>
        <row r="269">
          <cell r="F269" t="str">
            <v>411323198803082121</v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>石材业</v>
          </cell>
          <cell r="M269" t="str">
            <v>河南省焦作市辉县</v>
          </cell>
          <cell r="N269" t="str">
            <v>2000</v>
          </cell>
        </row>
        <row r="270">
          <cell r="F270" t="str">
            <v>412927197110092217</v>
          </cell>
          <cell r="G270" t="str">
            <v/>
          </cell>
          <cell r="H270" t="str">
            <v>省外</v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>4000</v>
          </cell>
        </row>
        <row r="271">
          <cell r="F271" t="str">
            <v>411323199805152140</v>
          </cell>
          <cell r="G271" t="str">
            <v/>
          </cell>
          <cell r="H271" t="str">
            <v>省内</v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>4000</v>
          </cell>
        </row>
        <row r="272">
          <cell r="F272" t="str">
            <v>412927196906042149</v>
          </cell>
          <cell r="G272" t="str">
            <v/>
          </cell>
          <cell r="H272" t="str">
            <v>省内</v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>1500</v>
          </cell>
        </row>
        <row r="273">
          <cell r="F273" t="str">
            <v>412927197012062137</v>
          </cell>
          <cell r="G273" t="str">
            <v/>
          </cell>
          <cell r="H273" t="str">
            <v>省内</v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>1200</v>
          </cell>
        </row>
        <row r="274">
          <cell r="F274" t="str">
            <v>411323200003182132</v>
          </cell>
          <cell r="G274" t="str">
            <v/>
          </cell>
          <cell r="H274" t="str">
            <v/>
          </cell>
          <cell r="I274" t="str">
            <v/>
          </cell>
          <cell r="J274" t="str">
            <v>郑州市</v>
          </cell>
          <cell r="K274" t="str">
            <v>七彩之源文化传播有限公司</v>
          </cell>
          <cell r="L274" t="str">
            <v/>
          </cell>
          <cell r="M274" t="str">
            <v/>
          </cell>
          <cell r="N274" t="str">
            <v>3000</v>
          </cell>
        </row>
        <row r="275">
          <cell r="F275" t="str">
            <v>412927196501212138</v>
          </cell>
          <cell r="G275" t="str">
            <v/>
          </cell>
          <cell r="H275" t="str">
            <v/>
          </cell>
          <cell r="I275" t="str">
            <v>护林员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>3500</v>
          </cell>
        </row>
        <row r="276">
          <cell r="F276" t="str">
            <v>411323199812132121</v>
          </cell>
          <cell r="G276" t="str">
            <v/>
          </cell>
          <cell r="H276" t="str">
            <v/>
          </cell>
          <cell r="I276" t="str">
            <v/>
          </cell>
          <cell r="J276" t="str">
            <v>河南省郑州市郑东新区</v>
          </cell>
          <cell r="K276" t="str">
            <v>郑州自贸达供应链管理有限公司</v>
          </cell>
          <cell r="L276" t="str">
            <v/>
          </cell>
          <cell r="M276" t="str">
            <v/>
          </cell>
          <cell r="N276" t="str">
            <v>2500</v>
          </cell>
        </row>
        <row r="277">
          <cell r="F277" t="str">
            <v>412927196908212164</v>
          </cell>
          <cell r="G277" t="str">
            <v>6头猪</v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>1600</v>
          </cell>
        </row>
        <row r="278">
          <cell r="F278" t="str">
            <v>412927197906142136</v>
          </cell>
          <cell r="G278" t="str">
            <v/>
          </cell>
          <cell r="H278" t="str">
            <v>省外</v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>4000</v>
          </cell>
        </row>
        <row r="279">
          <cell r="F279" t="str">
            <v>411323198305282163</v>
          </cell>
          <cell r="G279" t="str">
            <v/>
          </cell>
          <cell r="H279" t="str">
            <v/>
          </cell>
          <cell r="I279" t="str">
            <v>护林员</v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>1500</v>
          </cell>
        </row>
        <row r="280">
          <cell r="F280" t="str">
            <v>411323198609172115</v>
          </cell>
          <cell r="G280" t="str">
            <v/>
          </cell>
          <cell r="H280" t="str">
            <v/>
          </cell>
          <cell r="I280" t="str">
            <v/>
          </cell>
          <cell r="J280" t="str">
            <v>新乡市</v>
          </cell>
          <cell r="K280" t="str">
            <v>煤矿</v>
          </cell>
          <cell r="L280" t="str">
            <v/>
          </cell>
          <cell r="M280" t="str">
            <v/>
          </cell>
          <cell r="N280" t="str">
            <v>4000</v>
          </cell>
        </row>
        <row r="281">
          <cell r="F281" t="str">
            <v>411323198702242122</v>
          </cell>
          <cell r="G281" t="str">
            <v/>
          </cell>
          <cell r="H281" t="str">
            <v>省内</v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>1500</v>
          </cell>
        </row>
        <row r="282">
          <cell r="F282" t="str">
            <v>412927196609112155</v>
          </cell>
          <cell r="G282" t="str">
            <v/>
          </cell>
          <cell r="H282" t="str">
            <v>县内</v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>2000</v>
          </cell>
        </row>
        <row r="283">
          <cell r="F283" t="str">
            <v>41292719661113218X</v>
          </cell>
          <cell r="G283" t="str">
            <v/>
          </cell>
          <cell r="H283" t="str">
            <v>省内</v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>1500</v>
          </cell>
        </row>
        <row r="284">
          <cell r="F284" t="str">
            <v>41132319880914213X</v>
          </cell>
          <cell r="G284" t="str">
            <v/>
          </cell>
          <cell r="H284" t="str">
            <v>县内</v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>4500</v>
          </cell>
        </row>
        <row r="285">
          <cell r="F285" t="str">
            <v>411323198011132135</v>
          </cell>
          <cell r="G285" t="str">
            <v/>
          </cell>
          <cell r="H285" t="str">
            <v>省内</v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>4000</v>
          </cell>
        </row>
        <row r="286">
          <cell r="F286" t="str">
            <v>411323198007102128</v>
          </cell>
          <cell r="G286" t="str">
            <v/>
          </cell>
          <cell r="H286" t="str">
            <v>县内</v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>300</v>
          </cell>
        </row>
        <row r="287">
          <cell r="F287" t="str">
            <v>411323198305202135</v>
          </cell>
          <cell r="G287" t="str">
            <v/>
          </cell>
          <cell r="H287" t="str">
            <v>省内</v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>4000</v>
          </cell>
        </row>
        <row r="288">
          <cell r="F288" t="str">
            <v>411323198402142146</v>
          </cell>
          <cell r="G288" t="str">
            <v/>
          </cell>
          <cell r="H288" t="str">
            <v>县内</v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>1000</v>
          </cell>
        </row>
        <row r="289">
          <cell r="F289" t="str">
            <v>412927196503102135</v>
          </cell>
          <cell r="G289" t="str">
            <v>14头牛</v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>2000</v>
          </cell>
        </row>
        <row r="290">
          <cell r="F290" t="str">
            <v>412927196909012121</v>
          </cell>
          <cell r="G290" t="str">
            <v>15只羊</v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>1600</v>
          </cell>
        </row>
        <row r="291">
          <cell r="F291" t="str">
            <v>411323200010082156</v>
          </cell>
          <cell r="G291" t="str">
            <v/>
          </cell>
          <cell r="H291" t="str">
            <v>省外</v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>3000</v>
          </cell>
        </row>
        <row r="292">
          <cell r="F292" t="str">
            <v>412927196001262120</v>
          </cell>
          <cell r="G292" t="str">
            <v>3亩花生、2亩油菜</v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>1500</v>
          </cell>
        </row>
        <row r="293">
          <cell r="F293" t="str">
            <v>411323198201242132</v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>水产品</v>
          </cell>
          <cell r="M293" t="str">
            <v>广东省惠州市惠阳区</v>
          </cell>
          <cell r="N293" t="str">
            <v>4500</v>
          </cell>
        </row>
        <row r="294">
          <cell r="F294" t="str">
            <v>411323198807101422</v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>水产品</v>
          </cell>
          <cell r="M294" t="str">
            <v>广东省惠州市惠阳区</v>
          </cell>
          <cell r="N294" t="str">
            <v>1000</v>
          </cell>
        </row>
        <row r="295">
          <cell r="F295" t="str">
            <v>412927197307182179</v>
          </cell>
          <cell r="G295" t="str">
            <v/>
          </cell>
          <cell r="H295" t="str">
            <v>县内</v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>4000</v>
          </cell>
        </row>
        <row r="296">
          <cell r="F296" t="str">
            <v>41292719721107224X</v>
          </cell>
          <cell r="G296" t="str">
            <v/>
          </cell>
          <cell r="H296" t="str">
            <v>县内</v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>1000</v>
          </cell>
        </row>
        <row r="297">
          <cell r="F297" t="str">
            <v>412927197911012125</v>
          </cell>
          <cell r="G297" t="str">
            <v/>
          </cell>
          <cell r="H297" t="str">
            <v/>
          </cell>
          <cell r="I297" t="str">
            <v/>
          </cell>
          <cell r="J297" t="str">
            <v>福建省福州市仓山区</v>
          </cell>
          <cell r="K297" t="str">
            <v>浩宇建筑劳务有限公司</v>
          </cell>
          <cell r="L297" t="str">
            <v/>
          </cell>
          <cell r="M297" t="str">
            <v/>
          </cell>
          <cell r="N297" t="str">
            <v>3000</v>
          </cell>
        </row>
        <row r="298">
          <cell r="F298" t="str">
            <v>412927195605292123</v>
          </cell>
          <cell r="G298" t="str">
            <v>9亩花生、2亩油菜</v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>1500</v>
          </cell>
        </row>
        <row r="299">
          <cell r="F299" t="str">
            <v>412927196203282154</v>
          </cell>
          <cell r="G299" t="str">
            <v/>
          </cell>
          <cell r="H299" t="str">
            <v>县内</v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>1500</v>
          </cell>
        </row>
        <row r="300">
          <cell r="F300" t="str">
            <v>412927196511132115</v>
          </cell>
          <cell r="G300" t="str">
            <v/>
          </cell>
          <cell r="H300" t="str">
            <v>县内</v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>2000</v>
          </cell>
        </row>
        <row r="301">
          <cell r="F301" t="str">
            <v>412927197305152144</v>
          </cell>
          <cell r="G301" t="str">
            <v/>
          </cell>
          <cell r="H301" t="str">
            <v>县内</v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>1500</v>
          </cell>
        </row>
        <row r="302">
          <cell r="F302" t="str">
            <v>411326200001056916</v>
          </cell>
          <cell r="G302" t="str">
            <v/>
          </cell>
          <cell r="H302" t="str">
            <v>县内</v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>3000</v>
          </cell>
        </row>
        <row r="303">
          <cell r="F303" t="str">
            <v>411323199910082113</v>
          </cell>
          <cell r="G303" t="str">
            <v/>
          </cell>
          <cell r="H303" t="str">
            <v>县内</v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>2500</v>
          </cell>
        </row>
        <row r="304">
          <cell r="F304" t="str">
            <v>412927197607172140</v>
          </cell>
          <cell r="G304" t="str">
            <v/>
          </cell>
          <cell r="H304" t="str">
            <v>县内</v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>1000</v>
          </cell>
        </row>
        <row r="305">
          <cell r="F305" t="str">
            <v>41292719761006217X</v>
          </cell>
          <cell r="G305" t="str">
            <v/>
          </cell>
          <cell r="H305" t="str">
            <v>县内</v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>3500</v>
          </cell>
        </row>
        <row r="306">
          <cell r="F306" t="str">
            <v>412927195512012145</v>
          </cell>
          <cell r="G306" t="str">
            <v>2亩花生、6箱蜂</v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>1600</v>
          </cell>
        </row>
        <row r="307">
          <cell r="F307" t="str">
            <v>411323198603282129</v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>餐饮业</v>
          </cell>
          <cell r="M307" t="str">
            <v>河南省南阳市淅川县</v>
          </cell>
          <cell r="N307" t="str">
            <v>1500</v>
          </cell>
        </row>
        <row r="308">
          <cell r="F308" t="str">
            <v>411323198411192110</v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>餐饮业</v>
          </cell>
          <cell r="M308" t="str">
            <v/>
          </cell>
          <cell r="N308" t="str">
            <v>3500</v>
          </cell>
        </row>
        <row r="309">
          <cell r="F309" t="str">
            <v>41292719610615218X</v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>餐饮业</v>
          </cell>
          <cell r="M309" t="str">
            <v/>
          </cell>
          <cell r="N309" t="str">
            <v>1000</v>
          </cell>
        </row>
        <row r="310">
          <cell r="F310" t="str">
            <v>412927196305012171</v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>餐饮业</v>
          </cell>
          <cell r="M310" t="str">
            <v/>
          </cell>
          <cell r="N310" t="str">
            <v>1500</v>
          </cell>
        </row>
        <row r="311">
          <cell r="F311" t="str">
            <v>411323198401052130</v>
          </cell>
          <cell r="G311" t="str">
            <v/>
          </cell>
          <cell r="H311" t="str">
            <v>省外</v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>3500</v>
          </cell>
        </row>
        <row r="312">
          <cell r="F312" t="str">
            <v>411323200405152163</v>
          </cell>
          <cell r="G312" t="str">
            <v/>
          </cell>
          <cell r="H312" t="str">
            <v>省内</v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>3000</v>
          </cell>
        </row>
        <row r="313">
          <cell r="F313" t="str">
            <v>411323198310122148</v>
          </cell>
          <cell r="G313" t="str">
            <v/>
          </cell>
          <cell r="H313" t="str">
            <v/>
          </cell>
          <cell r="I313" t="str">
            <v/>
          </cell>
          <cell r="J313" t="str">
            <v>河南省南阳市淅川县</v>
          </cell>
          <cell r="K313" t="str">
            <v>富星光电有限公司</v>
          </cell>
          <cell r="L313" t="str">
            <v/>
          </cell>
          <cell r="M313" t="str">
            <v/>
          </cell>
          <cell r="N313" t="str">
            <v>1500</v>
          </cell>
        </row>
        <row r="314">
          <cell r="F314" t="str">
            <v>412927195804032148</v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>0</v>
          </cell>
        </row>
        <row r="315">
          <cell r="F315" t="str">
            <v>411323198904152221</v>
          </cell>
          <cell r="G315" t="str">
            <v/>
          </cell>
          <cell r="H315" t="str">
            <v>县内</v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>1800</v>
          </cell>
        </row>
        <row r="316">
          <cell r="F316" t="str">
            <v>411323198505152152</v>
          </cell>
          <cell r="G316" t="str">
            <v/>
          </cell>
          <cell r="H316" t="str">
            <v/>
          </cell>
          <cell r="I316" t="str">
            <v>护林员</v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>4000</v>
          </cell>
        </row>
        <row r="317">
          <cell r="F317" t="str">
            <v>412927195504152172</v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>餐饮业</v>
          </cell>
          <cell r="M317" t="str">
            <v>陕西省商洛市商南县</v>
          </cell>
          <cell r="N317" t="str">
            <v>2000</v>
          </cell>
        </row>
        <row r="318">
          <cell r="F318" t="str">
            <v>412927195912102123</v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>餐饮业</v>
          </cell>
          <cell r="M318" t="str">
            <v>陕西省商洛市</v>
          </cell>
          <cell r="N318" t="str">
            <v>1000</v>
          </cell>
        </row>
        <row r="319">
          <cell r="F319" t="str">
            <v>412927196708142157</v>
          </cell>
          <cell r="G319" t="str">
            <v/>
          </cell>
          <cell r="H319" t="str">
            <v>县内</v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>4000</v>
          </cell>
        </row>
        <row r="320">
          <cell r="F320" t="str">
            <v>412927196910302142</v>
          </cell>
          <cell r="G320" t="str">
            <v/>
          </cell>
          <cell r="H320" t="str">
            <v>县内</v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>1500</v>
          </cell>
        </row>
        <row r="321">
          <cell r="F321" t="str">
            <v>411323199005062120</v>
          </cell>
          <cell r="G321" t="str">
            <v/>
          </cell>
          <cell r="H321" t="str">
            <v>县内</v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>1500</v>
          </cell>
        </row>
        <row r="322">
          <cell r="F322" t="str">
            <v>411323198411282124</v>
          </cell>
          <cell r="G322" t="str">
            <v>3亩花生、3亩红薯、2亩蚕豆</v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>1600</v>
          </cell>
        </row>
        <row r="323">
          <cell r="F323" t="str">
            <v>412927197205062133</v>
          </cell>
          <cell r="G323" t="str">
            <v/>
          </cell>
          <cell r="H323" t="str">
            <v>县内</v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>2000</v>
          </cell>
        </row>
        <row r="324">
          <cell r="F324" t="str">
            <v>411323200312202117</v>
          </cell>
          <cell r="G324" t="str">
            <v/>
          </cell>
          <cell r="H324" t="str">
            <v>县内</v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>2000</v>
          </cell>
        </row>
        <row r="325">
          <cell r="F325" t="str">
            <v>411323199107102111</v>
          </cell>
          <cell r="G325" t="str">
            <v/>
          </cell>
          <cell r="H325" t="str">
            <v>省外</v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>3000</v>
          </cell>
        </row>
        <row r="326">
          <cell r="F326" t="str">
            <v>412927196912082235</v>
          </cell>
          <cell r="G326" t="str">
            <v/>
          </cell>
          <cell r="H326" t="str">
            <v>县内</v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>3000</v>
          </cell>
        </row>
        <row r="327">
          <cell r="F327" t="str">
            <v>41292719760903215X</v>
          </cell>
          <cell r="G327" t="str">
            <v/>
          </cell>
          <cell r="H327" t="str">
            <v>县内</v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>3000</v>
          </cell>
        </row>
        <row r="328">
          <cell r="F328" t="str">
            <v>411323200010242113</v>
          </cell>
          <cell r="G328" t="str">
            <v/>
          </cell>
          <cell r="H328" t="str">
            <v>省外</v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>3000</v>
          </cell>
        </row>
        <row r="329">
          <cell r="F329" t="str">
            <v>412927197209282133</v>
          </cell>
          <cell r="G329" t="str">
            <v/>
          </cell>
          <cell r="H329" t="str">
            <v>省外</v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>5000</v>
          </cell>
        </row>
        <row r="330">
          <cell r="F330" t="str">
            <v>412927197611152169</v>
          </cell>
          <cell r="G330" t="str">
            <v/>
          </cell>
          <cell r="H330" t="str">
            <v>县内</v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>1600</v>
          </cell>
        </row>
        <row r="331">
          <cell r="F331" t="str">
            <v>411323200102102118</v>
          </cell>
          <cell r="G331" t="str">
            <v/>
          </cell>
          <cell r="H331" t="str">
            <v>省外</v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>2500</v>
          </cell>
        </row>
        <row r="332">
          <cell r="F332" t="str">
            <v>412927197502132142</v>
          </cell>
          <cell r="G332" t="str">
            <v/>
          </cell>
          <cell r="H332" t="str">
            <v/>
          </cell>
          <cell r="I332" t="str">
            <v>护林员</v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>300</v>
          </cell>
        </row>
        <row r="333">
          <cell r="F333" t="str">
            <v>411323199701062124</v>
          </cell>
          <cell r="G333" t="str">
            <v/>
          </cell>
          <cell r="H333" t="str">
            <v>县内</v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>4000</v>
          </cell>
        </row>
        <row r="334">
          <cell r="F334" t="str">
            <v>412927197302042118</v>
          </cell>
          <cell r="G334" t="str">
            <v/>
          </cell>
          <cell r="H334" t="str">
            <v>县内</v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>5000</v>
          </cell>
        </row>
        <row r="335">
          <cell r="F335" t="str">
            <v>41132319870513213X</v>
          </cell>
          <cell r="G335" t="str">
            <v/>
          </cell>
          <cell r="H335" t="str">
            <v>省外</v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>6000</v>
          </cell>
        </row>
        <row r="336">
          <cell r="F336" t="str">
            <v>412927196001212123</v>
          </cell>
          <cell r="G336" t="str">
            <v/>
          </cell>
          <cell r="H336" t="str">
            <v>省外</v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>1600</v>
          </cell>
        </row>
        <row r="337">
          <cell r="F337" t="str">
            <v>412927196209122151</v>
          </cell>
          <cell r="G337" t="str">
            <v/>
          </cell>
          <cell r="H337" t="str">
            <v/>
          </cell>
          <cell r="I337" t="str">
            <v>护林员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>1500</v>
          </cell>
        </row>
        <row r="338">
          <cell r="F338" t="str">
            <v>411323199106162112</v>
          </cell>
          <cell r="G338" t="str">
            <v/>
          </cell>
          <cell r="H338" t="str">
            <v/>
          </cell>
          <cell r="I338" t="str">
            <v/>
          </cell>
          <cell r="J338" t="str">
            <v>河南省南阳市淅川县</v>
          </cell>
          <cell r="K338" t="str">
            <v>鸿达汽车配件门市部</v>
          </cell>
          <cell r="L338" t="str">
            <v/>
          </cell>
          <cell r="M338" t="str">
            <v/>
          </cell>
          <cell r="N338" t="str">
            <v>4000</v>
          </cell>
        </row>
        <row r="339">
          <cell r="F339" t="str">
            <v>411323199911112126</v>
          </cell>
          <cell r="G339" t="str">
            <v/>
          </cell>
          <cell r="H339" t="str">
            <v>县内</v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>1700</v>
          </cell>
        </row>
        <row r="340">
          <cell r="F340" t="str">
            <v>412927196707212125</v>
          </cell>
          <cell r="G340" t="str">
            <v>3亩花生、香菇12000袋</v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>1600</v>
          </cell>
        </row>
        <row r="341">
          <cell r="F341" t="str">
            <v>412927197403262144</v>
          </cell>
          <cell r="G341" t="str">
            <v/>
          </cell>
          <cell r="H341" t="str">
            <v/>
          </cell>
          <cell r="I341" t="str">
            <v>护林员</v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>300</v>
          </cell>
        </row>
        <row r="342">
          <cell r="F342" t="str">
            <v>41132319980827213X</v>
          </cell>
          <cell r="G342" t="str">
            <v/>
          </cell>
          <cell r="H342" t="str">
            <v>县内</v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>2000</v>
          </cell>
        </row>
        <row r="343">
          <cell r="F343" t="str">
            <v>412927197401022112</v>
          </cell>
          <cell r="G343" t="str">
            <v/>
          </cell>
          <cell r="H343" t="str">
            <v>县内</v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>4000</v>
          </cell>
        </row>
        <row r="344">
          <cell r="F344" t="str">
            <v>412927195507032117</v>
          </cell>
          <cell r="G344" t="str">
            <v>3亩花生，2亩油菜</v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>1700</v>
          </cell>
        </row>
        <row r="345">
          <cell r="F345" t="str">
            <v>411323199010072155</v>
          </cell>
          <cell r="G345" t="str">
            <v/>
          </cell>
          <cell r="H345" t="str">
            <v>省外</v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>5000</v>
          </cell>
        </row>
        <row r="346">
          <cell r="F346" t="str">
            <v>412927196711012169</v>
          </cell>
          <cell r="G346" t="str">
            <v/>
          </cell>
          <cell r="H346" t="str">
            <v>县内</v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>1500</v>
          </cell>
        </row>
        <row r="347">
          <cell r="F347" t="str">
            <v>412927196704052138</v>
          </cell>
          <cell r="G347" t="str">
            <v/>
          </cell>
          <cell r="H347" t="str">
            <v>省外</v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>4000</v>
          </cell>
        </row>
        <row r="348">
          <cell r="F348" t="str">
            <v>412927197307272131</v>
          </cell>
          <cell r="G348" t="str">
            <v/>
          </cell>
          <cell r="H348" t="str">
            <v>省外</v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>3000</v>
          </cell>
        </row>
        <row r="349">
          <cell r="F349" t="str">
            <v>412927197204162124</v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>荆紫关镇槟航伞厂</v>
          </cell>
          <cell r="L349" t="str">
            <v/>
          </cell>
          <cell r="M349" t="str">
            <v/>
          </cell>
          <cell r="N349" t="str">
            <v>1600</v>
          </cell>
        </row>
        <row r="350">
          <cell r="F350" t="str">
            <v>41132319960810211X</v>
          </cell>
          <cell r="G350" t="str">
            <v/>
          </cell>
          <cell r="H350" t="str">
            <v>省外</v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>1500</v>
          </cell>
        </row>
        <row r="351">
          <cell r="F351" t="str">
            <v>412927196404182117</v>
          </cell>
          <cell r="G351" t="str">
            <v/>
          </cell>
          <cell r="H351" t="str">
            <v>省内</v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>3000</v>
          </cell>
        </row>
        <row r="352">
          <cell r="F352" t="str">
            <v>412927196612212181</v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>金山超市面店</v>
          </cell>
          <cell r="M352" t="str">
            <v>河南省南阳市淅川县</v>
          </cell>
          <cell r="N352" t="str">
            <v>2000</v>
          </cell>
        </row>
        <row r="353">
          <cell r="F353" t="str">
            <v>420321198101131724</v>
          </cell>
          <cell r="G353" t="str">
            <v/>
          </cell>
          <cell r="H353" t="str">
            <v>省外</v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>1500</v>
          </cell>
        </row>
        <row r="354">
          <cell r="F354" t="str">
            <v>412927197806252151</v>
          </cell>
          <cell r="G354" t="str">
            <v/>
          </cell>
          <cell r="H354" t="str">
            <v>省外</v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>5000</v>
          </cell>
        </row>
        <row r="355">
          <cell r="F355" t="str">
            <v>42032119871021172X</v>
          </cell>
          <cell r="G355" t="str">
            <v/>
          </cell>
          <cell r="H355" t="str">
            <v>县内</v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>1500</v>
          </cell>
        </row>
        <row r="356">
          <cell r="F356" t="str">
            <v>412927197909262133</v>
          </cell>
          <cell r="G356" t="str">
            <v/>
          </cell>
          <cell r="H356" t="str">
            <v/>
          </cell>
          <cell r="I356" t="str">
            <v>保洁员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>5000</v>
          </cell>
        </row>
        <row r="357">
          <cell r="F357" t="str">
            <v>412927197609072119</v>
          </cell>
          <cell r="G357" t="str">
            <v>1.5万袋香菇</v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>2500</v>
          </cell>
        </row>
        <row r="358">
          <cell r="F358" t="str">
            <v>411323200012272113</v>
          </cell>
          <cell r="G358" t="str">
            <v/>
          </cell>
          <cell r="H358" t="str">
            <v>省外</v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>4000</v>
          </cell>
        </row>
        <row r="359">
          <cell r="F359" t="str">
            <v>411330198010073464</v>
          </cell>
          <cell r="G359" t="str">
            <v>1.5万袋香菇</v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>1600</v>
          </cell>
        </row>
        <row r="360">
          <cell r="F360" t="str">
            <v>412927195508152209</v>
          </cell>
          <cell r="G360" t="str">
            <v>香菇13000袋</v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>1800</v>
          </cell>
        </row>
        <row r="361">
          <cell r="F361" t="str">
            <v>412927197010083487</v>
          </cell>
          <cell r="G361" t="str">
            <v/>
          </cell>
          <cell r="H361" t="str">
            <v>县内</v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>2000</v>
          </cell>
        </row>
        <row r="362">
          <cell r="F362" t="str">
            <v>411323200110012147</v>
          </cell>
          <cell r="G362" t="str">
            <v/>
          </cell>
          <cell r="H362" t="str">
            <v>省外</v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>5000</v>
          </cell>
        </row>
        <row r="363">
          <cell r="F363" t="str">
            <v>412927197309252134</v>
          </cell>
          <cell r="G363" t="str">
            <v/>
          </cell>
          <cell r="H363" t="str">
            <v>省外</v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>5000</v>
          </cell>
        </row>
        <row r="364">
          <cell r="F364" t="str">
            <v>412927197408162150</v>
          </cell>
          <cell r="G364" t="str">
            <v/>
          </cell>
          <cell r="H364" t="str">
            <v>县内</v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>2000</v>
          </cell>
        </row>
        <row r="365">
          <cell r="F365" t="str">
            <v>411326200412172153</v>
          </cell>
          <cell r="G365" t="str">
            <v/>
          </cell>
          <cell r="H365" t="str">
            <v>县内</v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>3000</v>
          </cell>
        </row>
        <row r="366">
          <cell r="F366" t="str">
            <v>412927197809182136</v>
          </cell>
          <cell r="G366" t="str">
            <v/>
          </cell>
          <cell r="H366" t="str">
            <v>县内</v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>5000</v>
          </cell>
        </row>
        <row r="367">
          <cell r="F367" t="str">
            <v>420321198109261726</v>
          </cell>
          <cell r="G367" t="str">
            <v/>
          </cell>
          <cell r="H367" t="str">
            <v>县内</v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>2000</v>
          </cell>
        </row>
        <row r="368">
          <cell r="F368" t="str">
            <v>41292719571225216X</v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>0</v>
          </cell>
        </row>
        <row r="369">
          <cell r="F369" t="str">
            <v>411323200402262164</v>
          </cell>
          <cell r="G369" t="str">
            <v/>
          </cell>
          <cell r="H369" t="str">
            <v>省外</v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>2000</v>
          </cell>
        </row>
        <row r="370">
          <cell r="F370" t="str">
            <v>412927196404182133</v>
          </cell>
          <cell r="G370" t="str">
            <v/>
          </cell>
          <cell r="H370" t="str">
            <v>县内</v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>1800</v>
          </cell>
        </row>
        <row r="371">
          <cell r="F371" t="str">
            <v>411323198906252146</v>
          </cell>
          <cell r="G371" t="str">
            <v/>
          </cell>
          <cell r="H371" t="str">
            <v>省外</v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>4000</v>
          </cell>
        </row>
        <row r="372">
          <cell r="F372" t="str">
            <v>412927196208152164</v>
          </cell>
          <cell r="G372" t="str">
            <v>3头牛</v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>1600</v>
          </cell>
        </row>
        <row r="373">
          <cell r="F373" t="str">
            <v>42032119800215172X</v>
          </cell>
          <cell r="G373" t="str">
            <v/>
          </cell>
          <cell r="H373" t="str">
            <v>县内</v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>1800</v>
          </cell>
        </row>
        <row r="374">
          <cell r="F374" t="str">
            <v>411323198007082112</v>
          </cell>
          <cell r="G374" t="str">
            <v/>
          </cell>
          <cell r="H374" t="str">
            <v>省外</v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>4000</v>
          </cell>
        </row>
        <row r="375">
          <cell r="F375" t="str">
            <v>412927196407212166</v>
          </cell>
          <cell r="G375" t="str">
            <v/>
          </cell>
          <cell r="H375" t="str">
            <v>县内</v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>1000</v>
          </cell>
        </row>
        <row r="376">
          <cell r="F376" t="str">
            <v>412927196412152233</v>
          </cell>
          <cell r="G376" t="str">
            <v/>
          </cell>
          <cell r="H376" t="str">
            <v/>
          </cell>
          <cell r="I376" t="str">
            <v/>
          </cell>
          <cell r="J376" t="str">
            <v>河南省南阳市淅川县</v>
          </cell>
          <cell r="K376" t="str">
            <v>亚鑫有限公司</v>
          </cell>
          <cell r="L376" t="str">
            <v/>
          </cell>
          <cell r="M376" t="str">
            <v/>
          </cell>
          <cell r="N376" t="str">
            <v>2000</v>
          </cell>
        </row>
        <row r="377">
          <cell r="F377" t="str">
            <v>411323198906282126</v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>广告</v>
          </cell>
          <cell r="M377" t="str">
            <v>西藏那曲市嘉黎县</v>
          </cell>
          <cell r="N377" t="str">
            <v>4000</v>
          </cell>
        </row>
        <row r="378">
          <cell r="F378" t="str">
            <v>420321199108061727</v>
          </cell>
          <cell r="G378" t="str">
            <v>4万袋香菇</v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>3000</v>
          </cell>
        </row>
        <row r="379">
          <cell r="F379" t="str">
            <v>412927196209162129</v>
          </cell>
          <cell r="G379" t="str">
            <v>香菇40000袋</v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>1000</v>
          </cell>
        </row>
        <row r="380">
          <cell r="F380" t="str">
            <v>411323198212042136</v>
          </cell>
          <cell r="G380" t="str">
            <v>4万袋香菇</v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>4000</v>
          </cell>
        </row>
        <row r="381">
          <cell r="F381" t="str">
            <v>412927196511052158</v>
          </cell>
          <cell r="G381" t="str">
            <v/>
          </cell>
          <cell r="H381" t="str">
            <v>省外</v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>3000</v>
          </cell>
        </row>
        <row r="382">
          <cell r="F382" t="str">
            <v>412927196802282180</v>
          </cell>
          <cell r="G382" t="str">
            <v/>
          </cell>
          <cell r="H382" t="str">
            <v>县内</v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>1500</v>
          </cell>
        </row>
        <row r="383">
          <cell r="F383" t="str">
            <v>412927197110162182</v>
          </cell>
          <cell r="G383" t="str">
            <v/>
          </cell>
          <cell r="H383" t="str">
            <v>县外</v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>1800</v>
          </cell>
        </row>
        <row r="384">
          <cell r="F384" t="str">
            <v>41132319931113222X</v>
          </cell>
          <cell r="G384" t="str">
            <v/>
          </cell>
          <cell r="H384" t="str">
            <v>县外</v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>5000</v>
          </cell>
        </row>
        <row r="385">
          <cell r="F385" t="str">
            <v>412927197003122150</v>
          </cell>
          <cell r="G385" t="str">
            <v/>
          </cell>
          <cell r="H385" t="str">
            <v>县外</v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>3000</v>
          </cell>
        </row>
        <row r="386">
          <cell r="F386" t="str">
            <v>411323199107092128</v>
          </cell>
          <cell r="G386" t="str">
            <v/>
          </cell>
          <cell r="H386" t="str">
            <v>县外</v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>4000</v>
          </cell>
        </row>
        <row r="387">
          <cell r="F387" t="str">
            <v>412927197102162174</v>
          </cell>
          <cell r="G387" t="str">
            <v>16头猪</v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>3500</v>
          </cell>
        </row>
        <row r="388">
          <cell r="F388" t="str">
            <v>41292719721011214X</v>
          </cell>
          <cell r="G388" t="str">
            <v/>
          </cell>
          <cell r="H388" t="str">
            <v/>
          </cell>
          <cell r="I388" t="str">
            <v/>
          </cell>
          <cell r="J388" t="str">
            <v>河南省南阳市西峡县</v>
          </cell>
          <cell r="K388" t="str">
            <v>金山超市</v>
          </cell>
          <cell r="L388" t="str">
            <v/>
          </cell>
          <cell r="M388" t="str">
            <v/>
          </cell>
          <cell r="N388" t="str">
            <v>2500</v>
          </cell>
        </row>
        <row r="389">
          <cell r="F389" t="str">
            <v>412927197508172110</v>
          </cell>
          <cell r="G389" t="str">
            <v/>
          </cell>
          <cell r="H389" t="str">
            <v>省外</v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>5000</v>
          </cell>
        </row>
        <row r="390">
          <cell r="F390" t="str">
            <v>412927197403152164</v>
          </cell>
          <cell r="G390" t="str">
            <v/>
          </cell>
          <cell r="H390" t="str">
            <v>省外</v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>3000</v>
          </cell>
        </row>
        <row r="391">
          <cell r="F391" t="str">
            <v>411323199602122144</v>
          </cell>
          <cell r="G391" t="str">
            <v/>
          </cell>
          <cell r="H391" t="str">
            <v>省外</v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>2000</v>
          </cell>
        </row>
        <row r="392">
          <cell r="F392" t="str">
            <v>420321197312182113</v>
          </cell>
          <cell r="G392" t="str">
            <v/>
          </cell>
          <cell r="H392" t="str">
            <v>省外</v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>4000</v>
          </cell>
        </row>
        <row r="393">
          <cell r="F393" t="str">
            <v>420321198009281746</v>
          </cell>
          <cell r="G393" t="str">
            <v/>
          </cell>
          <cell r="H393" t="str">
            <v>省外</v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>3000</v>
          </cell>
        </row>
        <row r="394">
          <cell r="F394" t="str">
            <v>420321200210131723</v>
          </cell>
          <cell r="G394" t="str">
            <v/>
          </cell>
          <cell r="H394" t="str">
            <v>省外</v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>3000</v>
          </cell>
        </row>
        <row r="395">
          <cell r="F395" t="str">
            <v>412927197408082142</v>
          </cell>
          <cell r="G395" t="str">
            <v/>
          </cell>
          <cell r="H395" t="str">
            <v>县外</v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>1600</v>
          </cell>
        </row>
        <row r="396">
          <cell r="F396" t="str">
            <v>412927197208232134</v>
          </cell>
          <cell r="G396" t="str">
            <v/>
          </cell>
          <cell r="H396" t="str">
            <v>县外</v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>3000</v>
          </cell>
        </row>
        <row r="397">
          <cell r="F397" t="str">
            <v>41292719761004211X</v>
          </cell>
          <cell r="G397" t="str">
            <v/>
          </cell>
          <cell r="H397" t="str">
            <v>县内</v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>6000</v>
          </cell>
        </row>
        <row r="398">
          <cell r="F398" t="str">
            <v>412927197602252125</v>
          </cell>
          <cell r="G398" t="str">
            <v/>
          </cell>
          <cell r="H398" t="str">
            <v>省外</v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>3000</v>
          </cell>
        </row>
        <row r="399">
          <cell r="F399" t="str">
            <v>411323200105252111</v>
          </cell>
          <cell r="G399" t="str">
            <v/>
          </cell>
          <cell r="H399" t="str">
            <v>县内</v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>4000</v>
          </cell>
        </row>
        <row r="400">
          <cell r="F400" t="str">
            <v>412927196604012198</v>
          </cell>
          <cell r="G400" t="str">
            <v/>
          </cell>
          <cell r="H400" t="str">
            <v>县外</v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>3500</v>
          </cell>
        </row>
        <row r="401">
          <cell r="F401" t="str">
            <v>412927197101222147</v>
          </cell>
          <cell r="G401" t="str">
            <v>0.5万袋香菇</v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>2000</v>
          </cell>
        </row>
        <row r="402">
          <cell r="F402" t="str">
            <v>412927196901282151</v>
          </cell>
          <cell r="G402" t="str">
            <v/>
          </cell>
          <cell r="H402" t="str">
            <v>县内</v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>3000</v>
          </cell>
        </row>
        <row r="403">
          <cell r="F403" t="str">
            <v>411323199801262115</v>
          </cell>
          <cell r="G403" t="str">
            <v/>
          </cell>
          <cell r="H403" t="str">
            <v>省外</v>
          </cell>
          <cell r="I403" t="str">
            <v/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>5000</v>
          </cell>
        </row>
        <row r="404">
          <cell r="F404" t="str">
            <v>411323200601112169</v>
          </cell>
          <cell r="G404" t="str">
            <v/>
          </cell>
          <cell r="H404" t="str">
            <v>省内</v>
          </cell>
          <cell r="I404" t="str">
            <v/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>2000</v>
          </cell>
        </row>
        <row r="405">
          <cell r="F405" t="str">
            <v>412927196610052188</v>
          </cell>
          <cell r="G405" t="str">
            <v/>
          </cell>
          <cell r="H405" t="str">
            <v>县内</v>
          </cell>
          <cell r="I405" t="str">
            <v/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>1500</v>
          </cell>
        </row>
        <row r="406">
          <cell r="F406" t="str">
            <v>412927196603212155</v>
          </cell>
          <cell r="G406" t="str">
            <v/>
          </cell>
          <cell r="H406" t="str">
            <v>县内</v>
          </cell>
          <cell r="I406" t="str">
            <v/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>3500</v>
          </cell>
        </row>
        <row r="407">
          <cell r="F407" t="str">
            <v>412927197507252119</v>
          </cell>
          <cell r="G407" t="str">
            <v/>
          </cell>
          <cell r="H407" t="str">
            <v>县外</v>
          </cell>
          <cell r="I407" t="str">
            <v/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>6000</v>
          </cell>
        </row>
        <row r="408">
          <cell r="F408" t="str">
            <v>412923197708273447</v>
          </cell>
          <cell r="G408" t="str">
            <v/>
          </cell>
          <cell r="H408" t="str">
            <v>县外</v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>1800</v>
          </cell>
        </row>
        <row r="409">
          <cell r="F409" t="str">
            <v>411323198212222110</v>
          </cell>
          <cell r="G409" t="str">
            <v>2万袋香菇</v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>3000</v>
          </cell>
        </row>
        <row r="410">
          <cell r="F410" t="str">
            <v>412822198904153760</v>
          </cell>
          <cell r="G410" t="str">
            <v>2万袋香菇</v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>2000</v>
          </cell>
        </row>
        <row r="411">
          <cell r="F411" t="str">
            <v>41292719680820217X</v>
          </cell>
          <cell r="G411" t="str">
            <v/>
          </cell>
          <cell r="H411" t="str">
            <v>省内</v>
          </cell>
          <cell r="I411" t="str">
            <v/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>4000</v>
          </cell>
        </row>
        <row r="412">
          <cell r="F412" t="str">
            <v>412927197008072148</v>
          </cell>
          <cell r="G412" t="str">
            <v/>
          </cell>
          <cell r="H412" t="str">
            <v>县内</v>
          </cell>
          <cell r="I412" t="str">
            <v/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>2000</v>
          </cell>
        </row>
        <row r="413">
          <cell r="F413" t="str">
            <v>411323199509012127</v>
          </cell>
          <cell r="G413" t="str">
            <v/>
          </cell>
          <cell r="H413" t="str">
            <v>县内</v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>3000</v>
          </cell>
        </row>
        <row r="414">
          <cell r="F414" t="str">
            <v>412927197505072130</v>
          </cell>
          <cell r="G414" t="str">
            <v/>
          </cell>
          <cell r="H414" t="str">
            <v/>
          </cell>
          <cell r="I414" t="str">
            <v>保洁员</v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>3000</v>
          </cell>
        </row>
        <row r="415">
          <cell r="F415" t="str">
            <v>411323199905072113</v>
          </cell>
          <cell r="G415" t="str">
            <v/>
          </cell>
          <cell r="H415" t="str">
            <v>省内</v>
          </cell>
          <cell r="I415" t="str">
            <v/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>4000</v>
          </cell>
        </row>
        <row r="416">
          <cell r="F416" t="str">
            <v>412927197802052208</v>
          </cell>
          <cell r="G416" t="str">
            <v/>
          </cell>
          <cell r="H416" t="str">
            <v>省内</v>
          </cell>
          <cell r="I416" t="str">
            <v/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>1500</v>
          </cell>
        </row>
        <row r="417">
          <cell r="F417" t="str">
            <v>412927195603122120</v>
          </cell>
          <cell r="G417" t="str">
            <v>30只羊</v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>1500</v>
          </cell>
        </row>
        <row r="418">
          <cell r="F418" t="str">
            <v>61252419671107063X</v>
          </cell>
          <cell r="G418" t="str">
            <v/>
          </cell>
          <cell r="H418" t="str">
            <v>县内</v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>1000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E2" t="str">
            <v>劳动力 人员姓名</v>
          </cell>
          <cell r="F2" t="str">
            <v>身份证号</v>
          </cell>
        </row>
        <row r="5">
          <cell r="E5" t="str">
            <v>郝长平</v>
          </cell>
          <cell r="F5" t="str">
            <v>411323198710212118</v>
          </cell>
        </row>
        <row r="6">
          <cell r="E6" t="str">
            <v>何艳霞</v>
          </cell>
          <cell r="F6" t="str">
            <v>522228198811271128</v>
          </cell>
        </row>
        <row r="7">
          <cell r="E7" t="str">
            <v>郝平建</v>
          </cell>
          <cell r="F7" t="str">
            <v>411323198904132116</v>
          </cell>
        </row>
        <row r="8">
          <cell r="E8" t="str">
            <v>陈连梅</v>
          </cell>
          <cell r="F8" t="str">
            <v>412927196911042186</v>
          </cell>
        </row>
        <row r="9">
          <cell r="E9" t="str">
            <v>陈文朝</v>
          </cell>
          <cell r="F9" t="str">
            <v>412927197506072116</v>
          </cell>
        </row>
        <row r="10">
          <cell r="E10" t="str">
            <v>赵云丽</v>
          </cell>
          <cell r="F10" t="str">
            <v>412927197412022126</v>
          </cell>
        </row>
        <row r="11">
          <cell r="E11" t="str">
            <v>陈甲俊</v>
          </cell>
          <cell r="F11" t="str">
            <v>411323199812102133</v>
          </cell>
        </row>
        <row r="12">
          <cell r="E12" t="str">
            <v>陈文洲</v>
          </cell>
          <cell r="F12" t="str">
            <v>412927197010172199</v>
          </cell>
        </row>
        <row r="13">
          <cell r="E13" t="str">
            <v>孙建英</v>
          </cell>
          <cell r="F13" t="str">
            <v>412927197605292122</v>
          </cell>
        </row>
        <row r="14">
          <cell r="E14" t="str">
            <v>陈晓阳</v>
          </cell>
          <cell r="F14" t="str">
            <v>411323199809282110</v>
          </cell>
        </row>
        <row r="15">
          <cell r="E15" t="str">
            <v>何俊鹏</v>
          </cell>
          <cell r="F15" t="str">
            <v>411323198705162136</v>
          </cell>
        </row>
        <row r="16">
          <cell r="E16" t="str">
            <v>焦俊定</v>
          </cell>
          <cell r="F16" t="str">
            <v>411323199502212134</v>
          </cell>
        </row>
        <row r="17">
          <cell r="E17" t="str">
            <v>陈闻才</v>
          </cell>
          <cell r="F17" t="str">
            <v>412927195810082133</v>
          </cell>
        </row>
        <row r="18">
          <cell r="E18" t="str">
            <v>黄桂香</v>
          </cell>
          <cell r="F18" t="str">
            <v>412927196403152207</v>
          </cell>
        </row>
        <row r="19">
          <cell r="E19" t="str">
            <v>陈志银</v>
          </cell>
          <cell r="F19" t="str">
            <v>411323198403042112</v>
          </cell>
        </row>
        <row r="20">
          <cell r="E20" t="str">
            <v>马伟</v>
          </cell>
          <cell r="F20" t="str">
            <v>412822198312093768</v>
          </cell>
        </row>
        <row r="21">
          <cell r="E21" t="str">
            <v>陈秀强</v>
          </cell>
          <cell r="F21" t="str">
            <v>412927196810162218</v>
          </cell>
        </row>
        <row r="22">
          <cell r="E22" t="str">
            <v>时清芬</v>
          </cell>
          <cell r="F22" t="str">
            <v>41292719710219212X</v>
          </cell>
        </row>
        <row r="23">
          <cell r="E23" t="str">
            <v>陈亚南</v>
          </cell>
          <cell r="F23" t="str">
            <v>411323199405142111</v>
          </cell>
        </row>
        <row r="24">
          <cell r="E24" t="str">
            <v>陈文胜</v>
          </cell>
          <cell r="F24" t="str">
            <v>412927196412082175</v>
          </cell>
        </row>
        <row r="25">
          <cell r="E25" t="str">
            <v>陈建华</v>
          </cell>
          <cell r="F25" t="str">
            <v>412927196506142124</v>
          </cell>
        </row>
        <row r="26">
          <cell r="E26" t="str">
            <v>陈书三</v>
          </cell>
          <cell r="F26" t="str">
            <v>411323198712132138</v>
          </cell>
        </row>
        <row r="27">
          <cell r="E27" t="str">
            <v>吴应容</v>
          </cell>
          <cell r="F27" t="str">
            <v>500237198605262686</v>
          </cell>
        </row>
        <row r="28">
          <cell r="E28" t="str">
            <v>程振华</v>
          </cell>
          <cell r="F28" t="str">
            <v>41292719630813211X</v>
          </cell>
        </row>
        <row r="29">
          <cell r="E29" t="str">
            <v>胡喜梅</v>
          </cell>
          <cell r="F29" t="str">
            <v>412927196609032147</v>
          </cell>
        </row>
        <row r="30">
          <cell r="E30" t="str">
            <v>程杰</v>
          </cell>
          <cell r="F30" t="str">
            <v>411323198508252132</v>
          </cell>
        </row>
        <row r="31">
          <cell r="E31" t="str">
            <v>王娟</v>
          </cell>
          <cell r="F31" t="str">
            <v>411330198403083428</v>
          </cell>
        </row>
        <row r="32">
          <cell r="E32" t="str">
            <v>刘耀均</v>
          </cell>
          <cell r="F32" t="str">
            <v>412927197004242138</v>
          </cell>
        </row>
        <row r="33">
          <cell r="E33" t="str">
            <v>朱转娃</v>
          </cell>
          <cell r="F33" t="str">
            <v>412927197012252141</v>
          </cell>
        </row>
        <row r="34">
          <cell r="E34" t="str">
            <v>王富强</v>
          </cell>
          <cell r="F34" t="str">
            <v>41292719751006213X</v>
          </cell>
        </row>
        <row r="35">
          <cell r="E35" t="str">
            <v>叶秀玲</v>
          </cell>
          <cell r="F35" t="str">
            <v>412927197802132160</v>
          </cell>
        </row>
        <row r="36">
          <cell r="E36" t="str">
            <v>王新会</v>
          </cell>
          <cell r="F36" t="str">
            <v>411323199906082129</v>
          </cell>
        </row>
        <row r="37">
          <cell r="E37" t="str">
            <v>程明奇</v>
          </cell>
          <cell r="F37" t="str">
            <v>412927196802012156</v>
          </cell>
        </row>
        <row r="38">
          <cell r="E38" t="str">
            <v>王国珍</v>
          </cell>
          <cell r="F38" t="str">
            <v>412927196902052307</v>
          </cell>
        </row>
        <row r="39">
          <cell r="E39" t="str">
            <v>程娟</v>
          </cell>
          <cell r="F39" t="str">
            <v>41132319920320218X</v>
          </cell>
        </row>
        <row r="40">
          <cell r="E40" t="str">
            <v>程丽丽</v>
          </cell>
          <cell r="F40" t="str">
            <v>411323200306292128</v>
          </cell>
        </row>
        <row r="41">
          <cell r="E41" t="str">
            <v>燕士青</v>
          </cell>
          <cell r="F41" t="str">
            <v>412927196404272112</v>
          </cell>
        </row>
        <row r="42">
          <cell r="E42" t="str">
            <v>聂桂平</v>
          </cell>
          <cell r="F42" t="str">
            <v>412927196605012122</v>
          </cell>
        </row>
        <row r="43">
          <cell r="E43" t="str">
            <v>燕晓刚</v>
          </cell>
          <cell r="F43" t="str">
            <v>41132319860622213X</v>
          </cell>
        </row>
        <row r="44">
          <cell r="E44" t="str">
            <v>王三丹</v>
          </cell>
          <cell r="F44" t="str">
            <v>612401199401083180</v>
          </cell>
        </row>
        <row r="45">
          <cell r="E45" t="str">
            <v>柯国勤</v>
          </cell>
          <cell r="F45" t="str">
            <v>411323198208162119</v>
          </cell>
        </row>
        <row r="46">
          <cell r="E46" t="str">
            <v>王丽</v>
          </cell>
          <cell r="F46" t="str">
            <v>411330198304263423</v>
          </cell>
        </row>
        <row r="47">
          <cell r="E47" t="str">
            <v>程剑娃</v>
          </cell>
          <cell r="F47" t="str">
            <v>412927195804242145</v>
          </cell>
        </row>
        <row r="48">
          <cell r="E48" t="str">
            <v>黄建成</v>
          </cell>
          <cell r="F48" t="str">
            <v>412927196610232154</v>
          </cell>
        </row>
        <row r="49">
          <cell r="E49" t="str">
            <v>张淑玲</v>
          </cell>
          <cell r="F49" t="str">
            <v>412927196801172203</v>
          </cell>
        </row>
        <row r="50">
          <cell r="E50" t="str">
            <v>黄文博</v>
          </cell>
          <cell r="F50" t="str">
            <v>411323199205172113</v>
          </cell>
        </row>
        <row r="51">
          <cell r="E51" t="str">
            <v>李晓莹</v>
          </cell>
          <cell r="F51" t="str">
            <v>411323199606142126</v>
          </cell>
        </row>
        <row r="52">
          <cell r="E52" t="str">
            <v>刘任锋</v>
          </cell>
          <cell r="F52" t="str">
            <v>412927197303212174</v>
          </cell>
        </row>
        <row r="53">
          <cell r="E53" t="str">
            <v>李玉显</v>
          </cell>
          <cell r="F53" t="str">
            <v>412927197303022127</v>
          </cell>
        </row>
        <row r="54">
          <cell r="E54" t="str">
            <v>王福志</v>
          </cell>
          <cell r="F54" t="str">
            <v>412927197211212150</v>
          </cell>
        </row>
        <row r="55">
          <cell r="E55" t="str">
            <v>程红</v>
          </cell>
          <cell r="F55" t="str">
            <v>41292719681005222X</v>
          </cell>
        </row>
        <row r="56">
          <cell r="E56" t="str">
            <v>王红卫</v>
          </cell>
          <cell r="F56" t="str">
            <v>411323199508172110</v>
          </cell>
        </row>
        <row r="57">
          <cell r="E57" t="str">
            <v>金福枝</v>
          </cell>
          <cell r="F57" t="str">
            <v>412927196008082122</v>
          </cell>
        </row>
        <row r="58">
          <cell r="E58" t="str">
            <v>朱进宝</v>
          </cell>
          <cell r="F58" t="str">
            <v>411323198104282132</v>
          </cell>
        </row>
        <row r="59">
          <cell r="E59" t="str">
            <v>冯慧</v>
          </cell>
          <cell r="F59" t="str">
            <v>41132319861226212X</v>
          </cell>
        </row>
        <row r="60">
          <cell r="E60" t="str">
            <v>孔祥芬</v>
          </cell>
          <cell r="F60" t="str">
            <v>412927197004062145</v>
          </cell>
        </row>
        <row r="61">
          <cell r="E61" t="str">
            <v>程鹏</v>
          </cell>
          <cell r="F61" t="str">
            <v>411323199305112118</v>
          </cell>
        </row>
        <row r="62">
          <cell r="E62" t="str">
            <v>姜允利</v>
          </cell>
          <cell r="F62" t="str">
            <v>341226199110060747</v>
          </cell>
        </row>
        <row r="63">
          <cell r="E63" t="str">
            <v>刘荣惠</v>
          </cell>
          <cell r="F63" t="str">
            <v>412927197412262146</v>
          </cell>
        </row>
        <row r="64">
          <cell r="E64" t="str">
            <v>曹玉枝</v>
          </cell>
          <cell r="F64" t="str">
            <v>412927195808012128</v>
          </cell>
        </row>
        <row r="65">
          <cell r="E65" t="str">
            <v>黄桂梅</v>
          </cell>
          <cell r="F65" t="str">
            <v>412927197404222144</v>
          </cell>
        </row>
        <row r="66">
          <cell r="E66" t="str">
            <v>马跃锋</v>
          </cell>
          <cell r="F66" t="str">
            <v>412927197808042158</v>
          </cell>
        </row>
        <row r="67">
          <cell r="E67" t="str">
            <v>曹建国</v>
          </cell>
          <cell r="F67" t="str">
            <v>412927196609172131</v>
          </cell>
        </row>
        <row r="68">
          <cell r="E68" t="str">
            <v>张中英</v>
          </cell>
          <cell r="F68" t="str">
            <v>412927196701242120</v>
          </cell>
        </row>
        <row r="69">
          <cell r="E69" t="str">
            <v>曹中朝</v>
          </cell>
          <cell r="F69" t="str">
            <v>411323198708222114</v>
          </cell>
        </row>
        <row r="70">
          <cell r="E70" t="str">
            <v>王建才</v>
          </cell>
          <cell r="F70" t="str">
            <v>412927197310152130</v>
          </cell>
        </row>
        <row r="71">
          <cell r="E71" t="str">
            <v>杜保枝</v>
          </cell>
          <cell r="F71" t="str">
            <v>412927197412112148</v>
          </cell>
        </row>
        <row r="72">
          <cell r="E72" t="str">
            <v>王建华</v>
          </cell>
          <cell r="F72" t="str">
            <v>412927196609282154</v>
          </cell>
        </row>
        <row r="73">
          <cell r="E73" t="str">
            <v>文秀菊</v>
          </cell>
          <cell r="F73" t="str">
            <v>41292719671015216X</v>
          </cell>
        </row>
        <row r="74">
          <cell r="E74" t="str">
            <v>陈春风</v>
          </cell>
          <cell r="F74" t="str">
            <v>412927195801152144</v>
          </cell>
        </row>
        <row r="75">
          <cell r="E75" t="str">
            <v>张孝芬</v>
          </cell>
          <cell r="F75" t="str">
            <v>411323198107262145</v>
          </cell>
        </row>
        <row r="76">
          <cell r="E76" t="str">
            <v>毛玉琴</v>
          </cell>
          <cell r="F76" t="str">
            <v>41132319811023142X</v>
          </cell>
        </row>
        <row r="77">
          <cell r="E77" t="str">
            <v>张孝林</v>
          </cell>
          <cell r="F77" t="str">
            <v>412927197803272157</v>
          </cell>
        </row>
        <row r="78">
          <cell r="E78" t="str">
            <v>王建生</v>
          </cell>
          <cell r="F78" t="str">
            <v>412927197012272193</v>
          </cell>
        </row>
        <row r="79">
          <cell r="E79" t="str">
            <v>陈玉枝</v>
          </cell>
          <cell r="F79" t="str">
            <v>412927197307202168</v>
          </cell>
        </row>
        <row r="80">
          <cell r="E80" t="str">
            <v>王雪</v>
          </cell>
          <cell r="F80" t="str">
            <v>411323200212122128</v>
          </cell>
        </row>
        <row r="81">
          <cell r="E81" t="str">
            <v>马建国</v>
          </cell>
          <cell r="F81" t="str">
            <v>412927195610112158</v>
          </cell>
        </row>
        <row r="82">
          <cell r="E82" t="str">
            <v>杜海华</v>
          </cell>
          <cell r="F82" t="str">
            <v>420683199010103445</v>
          </cell>
        </row>
        <row r="83">
          <cell r="E83" t="str">
            <v>马伟</v>
          </cell>
          <cell r="F83" t="str">
            <v>411323198104232119</v>
          </cell>
        </row>
        <row r="84">
          <cell r="E84" t="str">
            <v>唐歧荣</v>
          </cell>
          <cell r="F84" t="str">
            <v>412927196610252139</v>
          </cell>
        </row>
        <row r="85">
          <cell r="E85" t="str">
            <v>唐鹏贵</v>
          </cell>
          <cell r="F85" t="str">
            <v>411323199903202156</v>
          </cell>
        </row>
        <row r="86">
          <cell r="E86" t="str">
            <v>刘瑞平</v>
          </cell>
          <cell r="F86" t="str">
            <v>412927197605172139</v>
          </cell>
        </row>
        <row r="87">
          <cell r="E87" t="str">
            <v>唐鸿</v>
          </cell>
          <cell r="F87" t="str">
            <v>411323198902062134</v>
          </cell>
        </row>
        <row r="88">
          <cell r="E88" t="str">
            <v>李晓丽</v>
          </cell>
          <cell r="F88" t="str">
            <v>411323198904090526</v>
          </cell>
        </row>
        <row r="89">
          <cell r="E89" t="str">
            <v>王自强</v>
          </cell>
          <cell r="F89" t="str">
            <v>410223195802145039</v>
          </cell>
        </row>
        <row r="90">
          <cell r="E90" t="str">
            <v>谭小东</v>
          </cell>
          <cell r="F90" t="str">
            <v>41022319890203505X</v>
          </cell>
        </row>
        <row r="91">
          <cell r="E91" t="str">
            <v>苏爱荣</v>
          </cell>
          <cell r="F91" t="str">
            <v>410223196303145020</v>
          </cell>
        </row>
        <row r="92">
          <cell r="E92" t="str">
            <v>王晓炜</v>
          </cell>
          <cell r="F92" t="str">
            <v>410223198312105011</v>
          </cell>
        </row>
        <row r="93">
          <cell r="E93" t="str">
            <v>乔未平</v>
          </cell>
          <cell r="F93" t="str">
            <v>130429198410153561</v>
          </cell>
        </row>
        <row r="94">
          <cell r="E94" t="str">
            <v>陈振国</v>
          </cell>
          <cell r="F94" t="str">
            <v>412927196804222114</v>
          </cell>
        </row>
        <row r="95">
          <cell r="E95" t="str">
            <v>孔祥珍</v>
          </cell>
          <cell r="F95" t="str">
            <v>412927196809062228</v>
          </cell>
        </row>
        <row r="96">
          <cell r="E96" t="str">
            <v>陈丽丽</v>
          </cell>
          <cell r="F96" t="str">
            <v>411323198710202200</v>
          </cell>
        </row>
        <row r="97">
          <cell r="E97" t="str">
            <v>陈芳芳</v>
          </cell>
          <cell r="F97" t="str">
            <v>411323198910022167</v>
          </cell>
        </row>
        <row r="98">
          <cell r="E98" t="str">
            <v>王自平</v>
          </cell>
          <cell r="F98" t="str">
            <v>411323198105202114</v>
          </cell>
        </row>
        <row r="99">
          <cell r="E99" t="str">
            <v>王根生</v>
          </cell>
          <cell r="F99" t="str">
            <v>412927195610262113</v>
          </cell>
        </row>
        <row r="100">
          <cell r="E100" t="str">
            <v>王鑫</v>
          </cell>
          <cell r="F100" t="str">
            <v>411323198610182126</v>
          </cell>
        </row>
        <row r="101">
          <cell r="E101" t="str">
            <v>王自华</v>
          </cell>
          <cell r="F101" t="str">
            <v>412927196502172174</v>
          </cell>
        </row>
        <row r="102">
          <cell r="E102" t="str">
            <v>陈道菊</v>
          </cell>
          <cell r="F102" t="str">
            <v>412927197108044427</v>
          </cell>
        </row>
        <row r="103">
          <cell r="E103" t="str">
            <v>王芳芳</v>
          </cell>
          <cell r="F103" t="str">
            <v>411323199212082124</v>
          </cell>
        </row>
        <row r="104">
          <cell r="E104" t="str">
            <v>孙立洲</v>
          </cell>
          <cell r="F104" t="str">
            <v>412927196208262136</v>
          </cell>
        </row>
        <row r="105">
          <cell r="E105" t="str">
            <v>孙海滨</v>
          </cell>
          <cell r="F105" t="str">
            <v>41132320030914215X</v>
          </cell>
        </row>
        <row r="106">
          <cell r="E106" t="str">
            <v>孙斐</v>
          </cell>
          <cell r="F106" t="str">
            <v>411323198804032118</v>
          </cell>
        </row>
        <row r="107">
          <cell r="E107" t="str">
            <v>朱桂兰</v>
          </cell>
          <cell r="F107" t="str">
            <v>412927196105052144</v>
          </cell>
        </row>
        <row r="108">
          <cell r="E108" t="str">
            <v>孙传斌</v>
          </cell>
          <cell r="F108" t="str">
            <v>412927197805292135</v>
          </cell>
        </row>
        <row r="109">
          <cell r="E109" t="str">
            <v>谷克莉</v>
          </cell>
          <cell r="F109" t="str">
            <v>41102319781005710X</v>
          </cell>
        </row>
        <row r="110">
          <cell r="E110" t="str">
            <v>叶阁群</v>
          </cell>
          <cell r="F110" t="str">
            <v>412927197005142219</v>
          </cell>
        </row>
        <row r="111">
          <cell r="E111" t="str">
            <v>孔祥林</v>
          </cell>
          <cell r="F111" t="str">
            <v>412927197304052133</v>
          </cell>
        </row>
        <row r="112">
          <cell r="E112" t="str">
            <v>程清瑞</v>
          </cell>
          <cell r="F112" t="str">
            <v>412927197305102227</v>
          </cell>
        </row>
        <row r="113">
          <cell r="E113" t="str">
            <v>孔建会</v>
          </cell>
          <cell r="F113" t="str">
            <v>411323199606132139</v>
          </cell>
        </row>
        <row r="114">
          <cell r="E114" t="str">
            <v>何金财</v>
          </cell>
          <cell r="F114" t="str">
            <v>412927196308112135</v>
          </cell>
        </row>
        <row r="115">
          <cell r="E115" t="str">
            <v>樊春英</v>
          </cell>
          <cell r="F115" t="str">
            <v>412927196504072142</v>
          </cell>
        </row>
        <row r="116">
          <cell r="E116" t="str">
            <v>曹箱才</v>
          </cell>
          <cell r="F116" t="str">
            <v>412927197206282138</v>
          </cell>
        </row>
        <row r="117">
          <cell r="E117" t="str">
            <v>王定瑞</v>
          </cell>
          <cell r="F117" t="str">
            <v>412927197408242142</v>
          </cell>
        </row>
        <row r="118">
          <cell r="E118" t="str">
            <v>孙立川</v>
          </cell>
          <cell r="F118" t="str">
            <v>412927195708172175</v>
          </cell>
        </row>
        <row r="119">
          <cell r="E119" t="str">
            <v>殷改存</v>
          </cell>
          <cell r="F119" t="str">
            <v>412927197211232127</v>
          </cell>
        </row>
        <row r="120">
          <cell r="E120" t="str">
            <v>焦巧英</v>
          </cell>
          <cell r="F120" t="str">
            <v>412927196602232146</v>
          </cell>
        </row>
        <row r="121">
          <cell r="E121" t="str">
            <v>王安华</v>
          </cell>
          <cell r="F121" t="str">
            <v>412927195509182119</v>
          </cell>
        </row>
        <row r="122">
          <cell r="E122" t="str">
            <v>戴鍪</v>
          </cell>
          <cell r="F122" t="str">
            <v>411323199408092113</v>
          </cell>
        </row>
        <row r="123">
          <cell r="E123" t="str">
            <v>孙立福</v>
          </cell>
          <cell r="F123" t="str">
            <v>412927195503242117</v>
          </cell>
        </row>
        <row r="124">
          <cell r="E124" t="str">
            <v>孙青坡</v>
          </cell>
          <cell r="F124" t="str">
            <v>411323198211262110</v>
          </cell>
        </row>
        <row r="125">
          <cell r="E125" t="str">
            <v>潘瑶</v>
          </cell>
          <cell r="F125" t="str">
            <v>411323198812042180</v>
          </cell>
        </row>
        <row r="126">
          <cell r="E126" t="str">
            <v>叶玉锋</v>
          </cell>
          <cell r="F126" t="str">
            <v>411323198001152132</v>
          </cell>
        </row>
        <row r="127">
          <cell r="E127" t="str">
            <v>黄海菊</v>
          </cell>
          <cell r="F127" t="str">
            <v>411323198010022129</v>
          </cell>
        </row>
        <row r="128">
          <cell r="E128" t="str">
            <v>叶梦飞</v>
          </cell>
          <cell r="F128" t="str">
            <v>411323200312202133</v>
          </cell>
        </row>
        <row r="129">
          <cell r="E129" t="str">
            <v>时金才</v>
          </cell>
          <cell r="F129" t="str">
            <v>412927195501232118</v>
          </cell>
        </row>
        <row r="130">
          <cell r="E130" t="str">
            <v>熊令枝</v>
          </cell>
          <cell r="F130" t="str">
            <v>412927195902182123</v>
          </cell>
        </row>
        <row r="131">
          <cell r="E131" t="str">
            <v>王胜均</v>
          </cell>
          <cell r="F131" t="str">
            <v>412927195704182130</v>
          </cell>
        </row>
        <row r="132">
          <cell r="E132" t="str">
            <v>熊袖娃</v>
          </cell>
          <cell r="F132" t="str">
            <v>412927196404062123</v>
          </cell>
        </row>
        <row r="133">
          <cell r="E133" t="str">
            <v>王清波</v>
          </cell>
          <cell r="F133" t="str">
            <v>411323199005072150</v>
          </cell>
        </row>
        <row r="134">
          <cell r="E134" t="str">
            <v>熊平</v>
          </cell>
          <cell r="F134" t="str">
            <v>41132319850715213X</v>
          </cell>
        </row>
        <row r="135">
          <cell r="E135" t="str">
            <v>闫静敏</v>
          </cell>
          <cell r="F135" t="str">
            <v>41132319820715212X</v>
          </cell>
        </row>
        <row r="136">
          <cell r="E136" t="str">
            <v>徐海鹏</v>
          </cell>
          <cell r="F136" t="str">
            <v>41292719791213225X</v>
          </cell>
        </row>
        <row r="137">
          <cell r="E137" t="str">
            <v>王富军</v>
          </cell>
          <cell r="F137" t="str">
            <v>412927196506042190</v>
          </cell>
        </row>
        <row r="138">
          <cell r="E138" t="str">
            <v>时青娥</v>
          </cell>
          <cell r="F138" t="str">
            <v>412927196807032164</v>
          </cell>
        </row>
        <row r="139">
          <cell r="E139" t="str">
            <v>王宏宇</v>
          </cell>
          <cell r="F139" t="str">
            <v>411323200011152136</v>
          </cell>
        </row>
        <row r="140">
          <cell r="E140" t="str">
            <v>王宏斌</v>
          </cell>
          <cell r="F140" t="str">
            <v>411323198604132114</v>
          </cell>
        </row>
        <row r="141">
          <cell r="E141" t="str">
            <v>熊改英</v>
          </cell>
          <cell r="F141" t="str">
            <v>412927196807202223</v>
          </cell>
        </row>
        <row r="142">
          <cell r="E142" t="str">
            <v>王随成</v>
          </cell>
          <cell r="F142" t="str">
            <v>412927197601122134</v>
          </cell>
        </row>
        <row r="143">
          <cell r="E143" t="str">
            <v>孔祥霞</v>
          </cell>
          <cell r="F143" t="str">
            <v>412927197811242142</v>
          </cell>
        </row>
        <row r="144">
          <cell r="E144" t="str">
            <v>胡聚红</v>
          </cell>
          <cell r="F144" t="str">
            <v>41292719710810213X</v>
          </cell>
        </row>
        <row r="145">
          <cell r="E145" t="str">
            <v>杨晓飞</v>
          </cell>
          <cell r="F145" t="str">
            <v>411323198205022188</v>
          </cell>
        </row>
        <row r="146">
          <cell r="E146" t="str">
            <v>王小成</v>
          </cell>
          <cell r="F146" t="str">
            <v>412927197001282177</v>
          </cell>
        </row>
        <row r="147">
          <cell r="E147" t="str">
            <v>王大成</v>
          </cell>
          <cell r="F147" t="str">
            <v>412927196803112132</v>
          </cell>
        </row>
        <row r="148">
          <cell r="E148" t="str">
            <v>焦宗梅</v>
          </cell>
          <cell r="F148" t="str">
            <v>412927196712092180</v>
          </cell>
        </row>
        <row r="149">
          <cell r="E149" t="str">
            <v>王衍喜</v>
          </cell>
          <cell r="F149" t="str">
            <v>412927196210292131</v>
          </cell>
        </row>
        <row r="150">
          <cell r="E150" t="str">
            <v>熊改枝</v>
          </cell>
          <cell r="F150" t="str">
            <v>412927196107182161</v>
          </cell>
        </row>
        <row r="151">
          <cell r="E151" t="str">
            <v>王雅萌</v>
          </cell>
          <cell r="F151" t="str">
            <v>41132319910526212X</v>
          </cell>
        </row>
        <row r="152">
          <cell r="E152" t="str">
            <v>王衍龙</v>
          </cell>
          <cell r="F152" t="str">
            <v>412927197409022117</v>
          </cell>
        </row>
        <row r="153">
          <cell r="E153" t="str">
            <v>陈文娣</v>
          </cell>
          <cell r="F153" t="str">
            <v>412927197511172189</v>
          </cell>
        </row>
        <row r="154">
          <cell r="E154" t="str">
            <v>王衍安</v>
          </cell>
          <cell r="F154" t="str">
            <v>412927196606162114</v>
          </cell>
        </row>
        <row r="155">
          <cell r="E155" t="str">
            <v>王衍忠</v>
          </cell>
          <cell r="F155" t="str">
            <v>412927196203222135</v>
          </cell>
        </row>
        <row r="156">
          <cell r="E156" t="str">
            <v>郭改风</v>
          </cell>
          <cell r="F156" t="str">
            <v>412927196605102187</v>
          </cell>
        </row>
        <row r="157">
          <cell r="E157" t="str">
            <v>王二霞</v>
          </cell>
          <cell r="F157" t="str">
            <v>411323198810022143</v>
          </cell>
        </row>
        <row r="158">
          <cell r="E158" t="str">
            <v>熊根学</v>
          </cell>
          <cell r="F158" t="str">
            <v>412927196303092155</v>
          </cell>
        </row>
        <row r="159">
          <cell r="E159" t="str">
            <v>邓转清</v>
          </cell>
          <cell r="F159" t="str">
            <v>412927196711062246</v>
          </cell>
        </row>
        <row r="160">
          <cell r="E160" t="str">
            <v>熊新华</v>
          </cell>
          <cell r="F160" t="str">
            <v>411323199006252161</v>
          </cell>
        </row>
        <row r="161">
          <cell r="E161" t="str">
            <v>熊清心</v>
          </cell>
          <cell r="F161" t="str">
            <v>411323200007212124</v>
          </cell>
        </row>
        <row r="162">
          <cell r="E162" t="str">
            <v>王尚阳</v>
          </cell>
          <cell r="F162" t="str">
            <v>411323198801172131</v>
          </cell>
        </row>
        <row r="163">
          <cell r="E163" t="str">
            <v>任营</v>
          </cell>
          <cell r="F163" t="str">
            <v>411323198811252127</v>
          </cell>
        </row>
        <row r="164">
          <cell r="E164" t="str">
            <v>王腊鹤</v>
          </cell>
          <cell r="F164" t="str">
            <v>411323197812042186</v>
          </cell>
        </row>
        <row r="165">
          <cell r="E165" t="str">
            <v>王金龙</v>
          </cell>
          <cell r="F165" t="str">
            <v>411323198710112176</v>
          </cell>
        </row>
        <row r="166">
          <cell r="E166" t="str">
            <v>焦宗强</v>
          </cell>
          <cell r="F166" t="str">
            <v>412927197012092133</v>
          </cell>
        </row>
        <row r="167">
          <cell r="E167" t="str">
            <v>欧姣娃</v>
          </cell>
          <cell r="F167" t="str">
            <v>412927197002122167</v>
          </cell>
        </row>
        <row r="168">
          <cell r="E168" t="str">
            <v>汪玉梅</v>
          </cell>
          <cell r="F168" t="str">
            <v>411323198205142120</v>
          </cell>
        </row>
        <row r="169">
          <cell r="E169" t="str">
            <v>焦宗建</v>
          </cell>
          <cell r="F169" t="str">
            <v>411323198010232177</v>
          </cell>
        </row>
        <row r="170">
          <cell r="E170" t="str">
            <v>王衍举</v>
          </cell>
          <cell r="F170" t="str">
            <v>412927196701162139</v>
          </cell>
        </row>
        <row r="171">
          <cell r="E171" t="str">
            <v>陈文会</v>
          </cell>
          <cell r="F171" t="str">
            <v>412927196712112161</v>
          </cell>
        </row>
        <row r="172">
          <cell r="E172" t="str">
            <v>王超</v>
          </cell>
          <cell r="F172" t="str">
            <v>411323199701312111</v>
          </cell>
        </row>
        <row r="173">
          <cell r="E173" t="str">
            <v>金富成</v>
          </cell>
          <cell r="F173" t="str">
            <v>412927196611112218</v>
          </cell>
        </row>
        <row r="174">
          <cell r="E174" t="str">
            <v>宋立换</v>
          </cell>
          <cell r="F174" t="str">
            <v>412927197811142168</v>
          </cell>
        </row>
        <row r="175">
          <cell r="E175" t="str">
            <v>陈智勇</v>
          </cell>
          <cell r="F175" t="str">
            <v>411323200007272119</v>
          </cell>
        </row>
        <row r="176">
          <cell r="E176" t="str">
            <v>金春华</v>
          </cell>
          <cell r="F176" t="str">
            <v>412927196303132110</v>
          </cell>
        </row>
        <row r="177">
          <cell r="E177" t="str">
            <v>何金敏</v>
          </cell>
          <cell r="F177" t="str">
            <v>41292719590815211X</v>
          </cell>
        </row>
        <row r="178">
          <cell r="E178" t="str">
            <v>郝金国</v>
          </cell>
          <cell r="F178" t="str">
            <v>412927195704072134</v>
          </cell>
        </row>
        <row r="179">
          <cell r="E179" t="str">
            <v>郝鑫鑫</v>
          </cell>
          <cell r="F179" t="str">
            <v>411323199110042113</v>
          </cell>
        </row>
        <row r="180">
          <cell r="E180" t="str">
            <v>黄秋燕</v>
          </cell>
          <cell r="F180" t="str">
            <v>450722199303154623</v>
          </cell>
        </row>
        <row r="181">
          <cell r="E181" t="str">
            <v>曹改云</v>
          </cell>
          <cell r="F181" t="str">
            <v>412927196207202166</v>
          </cell>
        </row>
        <row r="182">
          <cell r="E182" t="str">
            <v>陈秀香</v>
          </cell>
          <cell r="F182" t="str">
            <v>412927195701272122</v>
          </cell>
        </row>
        <row r="183">
          <cell r="E183" t="str">
            <v>郝家宾</v>
          </cell>
          <cell r="F183" t="str">
            <v>41292719790718213X</v>
          </cell>
        </row>
        <row r="184">
          <cell r="E184" t="str">
            <v>黄贤</v>
          </cell>
          <cell r="F184" t="str">
            <v>420323198705284126</v>
          </cell>
        </row>
        <row r="185">
          <cell r="E185" t="str">
            <v>常荣贵</v>
          </cell>
          <cell r="F185" t="str">
            <v>411323198004092139</v>
          </cell>
        </row>
        <row r="186">
          <cell r="E186" t="str">
            <v>肖定香</v>
          </cell>
          <cell r="F186" t="str">
            <v>411323198405142627</v>
          </cell>
        </row>
        <row r="187">
          <cell r="E187" t="str">
            <v>何金有</v>
          </cell>
          <cell r="F187" t="str">
            <v>412927196110092132</v>
          </cell>
        </row>
        <row r="188">
          <cell r="E188" t="str">
            <v>何红林</v>
          </cell>
          <cell r="F188" t="str">
            <v>411323198703172111</v>
          </cell>
        </row>
        <row r="189">
          <cell r="E189" t="str">
            <v>何红旗</v>
          </cell>
          <cell r="F189" t="str">
            <v>411323198812162115</v>
          </cell>
        </row>
        <row r="190">
          <cell r="E190" t="str">
            <v>康冬荣</v>
          </cell>
          <cell r="F190" t="str">
            <v>412927196312272166</v>
          </cell>
        </row>
        <row r="191">
          <cell r="E191" t="str">
            <v>熊改芬</v>
          </cell>
          <cell r="F191" t="str">
            <v>412927195804262189</v>
          </cell>
        </row>
        <row r="192">
          <cell r="E192" t="str">
            <v>何照强</v>
          </cell>
          <cell r="F192" t="str">
            <v>411323198208222134</v>
          </cell>
        </row>
        <row r="193">
          <cell r="E193" t="str">
            <v>侯密</v>
          </cell>
          <cell r="F193" t="str">
            <v>420323198601062043</v>
          </cell>
        </row>
        <row r="194">
          <cell r="E194" t="str">
            <v>王改枝</v>
          </cell>
          <cell r="F194" t="str">
            <v>412927196806132163</v>
          </cell>
        </row>
        <row r="195">
          <cell r="E195" t="str">
            <v>郝金刚</v>
          </cell>
          <cell r="F195" t="str">
            <v>412927197403202117</v>
          </cell>
        </row>
        <row r="196">
          <cell r="E196" t="str">
            <v>熊爱瑞</v>
          </cell>
          <cell r="F196" t="str">
            <v>411323198202062141</v>
          </cell>
        </row>
        <row r="197">
          <cell r="E197" t="str">
            <v>郝金德</v>
          </cell>
          <cell r="F197" t="str">
            <v>412927196609072157</v>
          </cell>
        </row>
        <row r="198">
          <cell r="E198" t="str">
            <v>常建英</v>
          </cell>
          <cell r="F198" t="str">
            <v>41292719720123214X</v>
          </cell>
        </row>
        <row r="199">
          <cell r="E199" t="str">
            <v>郝新房</v>
          </cell>
          <cell r="F199" t="str">
            <v>411323199507142139</v>
          </cell>
        </row>
        <row r="200">
          <cell r="E200" t="str">
            <v>郝金建</v>
          </cell>
          <cell r="F200" t="str">
            <v>412927196303112232</v>
          </cell>
        </row>
        <row r="201">
          <cell r="E201" t="str">
            <v>常建林</v>
          </cell>
          <cell r="F201" t="str">
            <v>412927196508142195</v>
          </cell>
        </row>
        <row r="202">
          <cell r="E202" t="str">
            <v>常耿耿</v>
          </cell>
          <cell r="F202" t="str">
            <v>41132319970920211X</v>
          </cell>
        </row>
        <row r="203">
          <cell r="E203" t="str">
            <v>陈尚兰</v>
          </cell>
          <cell r="F203" t="str">
            <v>412921196112142121</v>
          </cell>
        </row>
        <row r="204">
          <cell r="E204" t="str">
            <v>陈尚兰</v>
          </cell>
          <cell r="F204" t="str">
            <v>412927196112142121</v>
          </cell>
        </row>
        <row r="205">
          <cell r="E205" t="str">
            <v>何老三</v>
          </cell>
          <cell r="F205" t="str">
            <v>411323198812262116</v>
          </cell>
        </row>
        <row r="206">
          <cell r="E206" t="str">
            <v>常清才</v>
          </cell>
          <cell r="F206" t="str">
            <v>412927195501222112</v>
          </cell>
        </row>
        <row r="207">
          <cell r="E207" t="str">
            <v>常荣林</v>
          </cell>
          <cell r="F207" t="str">
            <v>412927197411142134</v>
          </cell>
        </row>
        <row r="208">
          <cell r="E208" t="str">
            <v>汪青霞</v>
          </cell>
          <cell r="F208" t="str">
            <v>612524198604065623</v>
          </cell>
        </row>
        <row r="209">
          <cell r="E209" t="str">
            <v>冯昌有</v>
          </cell>
          <cell r="F209" t="str">
            <v>412927197311182198</v>
          </cell>
        </row>
        <row r="210">
          <cell r="E210" t="str">
            <v>冯梦霞</v>
          </cell>
          <cell r="F210" t="str">
            <v>411323199612092129</v>
          </cell>
        </row>
        <row r="211">
          <cell r="E211" t="str">
            <v>燕自娥</v>
          </cell>
          <cell r="F211" t="str">
            <v>422622197301075720</v>
          </cell>
        </row>
        <row r="212">
          <cell r="E212" t="str">
            <v>许建伟</v>
          </cell>
          <cell r="F212" t="str">
            <v>412927197903282117</v>
          </cell>
        </row>
        <row r="213">
          <cell r="E213" t="str">
            <v>孙丰仙</v>
          </cell>
          <cell r="F213" t="str">
            <v>420321198304211767</v>
          </cell>
        </row>
        <row r="214">
          <cell r="E214" t="str">
            <v>李兴鹏</v>
          </cell>
          <cell r="F214" t="str">
            <v>411323198310052119</v>
          </cell>
        </row>
        <row r="215">
          <cell r="E215" t="str">
            <v>张吉玲</v>
          </cell>
          <cell r="F215" t="str">
            <v>411323198111171764</v>
          </cell>
        </row>
        <row r="216">
          <cell r="E216" t="str">
            <v>李学军</v>
          </cell>
          <cell r="F216" t="str">
            <v>412927196002092119</v>
          </cell>
        </row>
        <row r="217">
          <cell r="E217" t="str">
            <v>许世祥</v>
          </cell>
          <cell r="F217" t="str">
            <v>412927195509152171</v>
          </cell>
        </row>
        <row r="218">
          <cell r="E218" t="str">
            <v>黄庭拴</v>
          </cell>
          <cell r="F218" t="str">
            <v>412927195706092139</v>
          </cell>
        </row>
        <row r="219">
          <cell r="E219" t="str">
            <v>刘秋英</v>
          </cell>
          <cell r="F219" t="str">
            <v>412927196708102147</v>
          </cell>
        </row>
        <row r="220">
          <cell r="E220" t="str">
            <v>黄景洋</v>
          </cell>
          <cell r="F220" t="str">
            <v>411323199009222136</v>
          </cell>
        </row>
        <row r="221">
          <cell r="E221" t="str">
            <v>白丽娃</v>
          </cell>
          <cell r="F221" t="str">
            <v>411323199008101746</v>
          </cell>
        </row>
        <row r="222">
          <cell r="E222" t="str">
            <v>徐明强</v>
          </cell>
          <cell r="F222" t="str">
            <v>412927196302282192</v>
          </cell>
        </row>
        <row r="223">
          <cell r="E223" t="str">
            <v>徐瑞烂</v>
          </cell>
          <cell r="F223" t="str">
            <v>411326200309102122</v>
          </cell>
        </row>
        <row r="224">
          <cell r="E224" t="str">
            <v>朱玉霞</v>
          </cell>
          <cell r="F224" t="str">
            <v>412927196709092163</v>
          </cell>
        </row>
        <row r="225">
          <cell r="E225" t="str">
            <v>张楠</v>
          </cell>
          <cell r="F225" t="str">
            <v>411323199107062113</v>
          </cell>
        </row>
        <row r="226">
          <cell r="E226" t="str">
            <v>赵伯忠</v>
          </cell>
          <cell r="F226" t="str">
            <v>412927197301072139</v>
          </cell>
        </row>
        <row r="227">
          <cell r="E227" t="str">
            <v>焦风霞</v>
          </cell>
          <cell r="F227" t="str">
            <v>412927197505112120</v>
          </cell>
        </row>
        <row r="228">
          <cell r="E228" t="str">
            <v>赵鱼廷</v>
          </cell>
          <cell r="F228" t="str">
            <v>41132319960706211X</v>
          </cell>
        </row>
        <row r="229">
          <cell r="E229" t="str">
            <v>张新荣</v>
          </cell>
          <cell r="F229" t="str">
            <v>41292719731009214X</v>
          </cell>
        </row>
        <row r="230">
          <cell r="E230" t="str">
            <v>杨阳</v>
          </cell>
          <cell r="F230" t="str">
            <v>41132320020329215X</v>
          </cell>
        </row>
        <row r="231">
          <cell r="E231" t="str">
            <v>赵伯林</v>
          </cell>
          <cell r="F231" t="str">
            <v>412927197105152131</v>
          </cell>
        </row>
        <row r="232">
          <cell r="E232" t="str">
            <v>李建会</v>
          </cell>
          <cell r="F232" t="str">
            <v>412927197101042146</v>
          </cell>
        </row>
        <row r="233">
          <cell r="E233" t="str">
            <v>赵海琴</v>
          </cell>
          <cell r="F233" t="str">
            <v>411323198704062125</v>
          </cell>
        </row>
        <row r="234">
          <cell r="E234" t="str">
            <v>李长德</v>
          </cell>
          <cell r="F234" t="str">
            <v>41292719570915215X</v>
          </cell>
        </row>
        <row r="235">
          <cell r="E235" t="str">
            <v>李娟</v>
          </cell>
          <cell r="F235" t="str">
            <v>411323198708152128</v>
          </cell>
        </row>
        <row r="236">
          <cell r="E236" t="str">
            <v>邓秀娥</v>
          </cell>
          <cell r="F236" t="str">
            <v>41292719550224214X</v>
          </cell>
        </row>
        <row r="237">
          <cell r="E237" t="str">
            <v>李建喜</v>
          </cell>
          <cell r="F237" t="str">
            <v>412927197402102114</v>
          </cell>
        </row>
        <row r="238">
          <cell r="E238" t="str">
            <v>柴新娜</v>
          </cell>
          <cell r="F238" t="str">
            <v>411330198302081124</v>
          </cell>
        </row>
        <row r="239">
          <cell r="E239" t="str">
            <v>刘秀生</v>
          </cell>
          <cell r="F239" t="str">
            <v>412927196501142117</v>
          </cell>
        </row>
        <row r="240">
          <cell r="E240" t="str">
            <v>刘景培</v>
          </cell>
          <cell r="F240" t="str">
            <v>411323199312012158</v>
          </cell>
        </row>
        <row r="241">
          <cell r="E241" t="str">
            <v>许建</v>
          </cell>
          <cell r="F241" t="str">
            <v>411323198802152116</v>
          </cell>
        </row>
        <row r="242">
          <cell r="E242" t="str">
            <v>程改玲</v>
          </cell>
          <cell r="F242" t="str">
            <v>412927196601042148</v>
          </cell>
        </row>
        <row r="243">
          <cell r="E243" t="str">
            <v>张双成</v>
          </cell>
          <cell r="F243" t="str">
            <v>412927196208042133</v>
          </cell>
        </row>
        <row r="244">
          <cell r="E244" t="str">
            <v>曹旺旺</v>
          </cell>
          <cell r="F244" t="str">
            <v>411326199905192122</v>
          </cell>
        </row>
        <row r="245">
          <cell r="E245" t="str">
            <v>杜海彦</v>
          </cell>
          <cell r="F245" t="str">
            <v>411323198811282158</v>
          </cell>
        </row>
        <row r="246">
          <cell r="E246" t="str">
            <v>尚黎君</v>
          </cell>
          <cell r="F246" t="str">
            <v>41132319920812212X</v>
          </cell>
        </row>
        <row r="247">
          <cell r="E247" t="str">
            <v>王永军</v>
          </cell>
          <cell r="F247" t="str">
            <v>412927197103282178</v>
          </cell>
        </row>
        <row r="248">
          <cell r="E248" t="str">
            <v>杨春玲</v>
          </cell>
          <cell r="F248" t="str">
            <v>412927197205152120</v>
          </cell>
        </row>
        <row r="249">
          <cell r="E249" t="str">
            <v>王雅丽</v>
          </cell>
          <cell r="F249" t="str">
            <v>411323199408042124</v>
          </cell>
        </row>
        <row r="250">
          <cell r="E250" t="str">
            <v>焦秀均</v>
          </cell>
          <cell r="F250" t="str">
            <v>411323198005012137</v>
          </cell>
        </row>
        <row r="251">
          <cell r="E251" t="str">
            <v>张孝娥</v>
          </cell>
          <cell r="F251" t="str">
            <v>412927195709232125</v>
          </cell>
        </row>
        <row r="252">
          <cell r="E252" t="str">
            <v>程连喜</v>
          </cell>
          <cell r="F252" t="str">
            <v>412927196210152171</v>
          </cell>
        </row>
        <row r="253">
          <cell r="E253" t="str">
            <v>崔露文</v>
          </cell>
          <cell r="F253" t="str">
            <v>41132320010813214X</v>
          </cell>
        </row>
        <row r="254">
          <cell r="E254" t="str">
            <v>崔宏建</v>
          </cell>
          <cell r="F254" t="str">
            <v>412927196910232156</v>
          </cell>
        </row>
        <row r="255">
          <cell r="E255" t="str">
            <v>王玉珍</v>
          </cell>
          <cell r="F255" t="str">
            <v>412927197501132124</v>
          </cell>
        </row>
        <row r="256">
          <cell r="E256" t="str">
            <v>焦荣国</v>
          </cell>
          <cell r="F256" t="str">
            <v>41292719700823213X</v>
          </cell>
        </row>
        <row r="257">
          <cell r="E257" t="str">
            <v>文秀荣</v>
          </cell>
          <cell r="F257" t="str">
            <v>412927196203182129</v>
          </cell>
        </row>
        <row r="258">
          <cell r="E258" t="str">
            <v>李澳龙</v>
          </cell>
          <cell r="F258" t="str">
            <v>411323200012202190</v>
          </cell>
        </row>
        <row r="259">
          <cell r="E259" t="str">
            <v>李设会</v>
          </cell>
          <cell r="F259" t="str">
            <v>412927197812102117</v>
          </cell>
        </row>
        <row r="260">
          <cell r="E260" t="str">
            <v>李钦凌</v>
          </cell>
          <cell r="F260" t="str">
            <v>411323199307162135</v>
          </cell>
        </row>
        <row r="261">
          <cell r="E261" t="str">
            <v>王欣欣</v>
          </cell>
          <cell r="F261" t="str">
            <v>411323199808022149</v>
          </cell>
        </row>
        <row r="262">
          <cell r="E262" t="str">
            <v>吴冬勤</v>
          </cell>
          <cell r="F262" t="str">
            <v>411323198112062180</v>
          </cell>
        </row>
        <row r="263">
          <cell r="E263" t="str">
            <v>孙保安</v>
          </cell>
          <cell r="F263" t="str">
            <v>412927197311182171</v>
          </cell>
        </row>
        <row r="264">
          <cell r="E264" t="str">
            <v>刘玉霞</v>
          </cell>
          <cell r="F264" t="str">
            <v>412902197112183123</v>
          </cell>
        </row>
        <row r="265">
          <cell r="E265" t="str">
            <v>李光杰</v>
          </cell>
          <cell r="F265" t="str">
            <v>412927195806062156</v>
          </cell>
        </row>
        <row r="266">
          <cell r="E266" t="str">
            <v>李建鹏</v>
          </cell>
          <cell r="F266" t="str">
            <v>411323199009302136</v>
          </cell>
        </row>
        <row r="267">
          <cell r="E267" t="str">
            <v>张改换</v>
          </cell>
          <cell r="F267" t="str">
            <v>412927196507022140</v>
          </cell>
        </row>
        <row r="268">
          <cell r="E268" t="str">
            <v>杜海超</v>
          </cell>
          <cell r="F268" t="str">
            <v>411323198706292178</v>
          </cell>
        </row>
        <row r="269">
          <cell r="E269" t="str">
            <v>何海霞</v>
          </cell>
          <cell r="F269" t="str">
            <v>411323198803082121</v>
          </cell>
        </row>
        <row r="270">
          <cell r="E270" t="str">
            <v>焦宗伟</v>
          </cell>
          <cell r="F270" t="str">
            <v>412927197110092217</v>
          </cell>
        </row>
        <row r="271">
          <cell r="E271" t="str">
            <v>焦修宇</v>
          </cell>
          <cell r="F271" t="str">
            <v>411323199805152140</v>
          </cell>
        </row>
        <row r="272">
          <cell r="E272" t="str">
            <v>王玉风</v>
          </cell>
          <cell r="F272" t="str">
            <v>412927196906042149</v>
          </cell>
        </row>
        <row r="273">
          <cell r="E273" t="str">
            <v>焦宗铭</v>
          </cell>
          <cell r="F273" t="str">
            <v>412927197012062137</v>
          </cell>
        </row>
        <row r="274">
          <cell r="E274" t="str">
            <v>焦修远</v>
          </cell>
          <cell r="F274" t="str">
            <v>411323200003182132</v>
          </cell>
        </row>
        <row r="275">
          <cell r="E275" t="str">
            <v>崔宏朝</v>
          </cell>
          <cell r="F275" t="str">
            <v>412927196501212138</v>
          </cell>
        </row>
        <row r="276">
          <cell r="E276" t="str">
            <v>崔露乔</v>
          </cell>
          <cell r="F276" t="str">
            <v>411323199812132121</v>
          </cell>
        </row>
        <row r="277">
          <cell r="E277" t="str">
            <v>杨风菊</v>
          </cell>
          <cell r="F277" t="str">
            <v>412927196908212164</v>
          </cell>
        </row>
        <row r="278">
          <cell r="E278" t="str">
            <v>吴占伟</v>
          </cell>
          <cell r="F278" t="str">
            <v>412927197906142136</v>
          </cell>
        </row>
        <row r="279">
          <cell r="E279" t="str">
            <v>焦海红</v>
          </cell>
          <cell r="F279" t="str">
            <v>411323198305282163</v>
          </cell>
        </row>
        <row r="280">
          <cell r="E280" t="str">
            <v>王小锋</v>
          </cell>
          <cell r="F280" t="str">
            <v>411323198609172115</v>
          </cell>
        </row>
        <row r="281">
          <cell r="E281" t="str">
            <v>马群花</v>
          </cell>
          <cell r="F281" t="str">
            <v>411323198702242122</v>
          </cell>
        </row>
        <row r="282">
          <cell r="E282" t="str">
            <v>杜保均</v>
          </cell>
          <cell r="F282" t="str">
            <v>412927196609112155</v>
          </cell>
        </row>
        <row r="283">
          <cell r="E283" t="str">
            <v>文改荣</v>
          </cell>
          <cell r="F283" t="str">
            <v>41292719661113218X</v>
          </cell>
        </row>
        <row r="284">
          <cell r="E284" t="str">
            <v>杜海强</v>
          </cell>
          <cell r="F284" t="str">
            <v>41132319880914213X</v>
          </cell>
        </row>
        <row r="285">
          <cell r="E285" t="str">
            <v>李建洲</v>
          </cell>
          <cell r="F285" t="str">
            <v>411323198011132135</v>
          </cell>
        </row>
        <row r="286">
          <cell r="E286" t="str">
            <v>曹秀丽</v>
          </cell>
          <cell r="F286" t="str">
            <v>411323198007102128</v>
          </cell>
        </row>
        <row r="287">
          <cell r="E287" t="str">
            <v>李建成</v>
          </cell>
          <cell r="F287" t="str">
            <v>411323198305202135</v>
          </cell>
        </row>
        <row r="288">
          <cell r="E288" t="str">
            <v>梁翠平</v>
          </cell>
          <cell r="F288" t="str">
            <v>411323198402142146</v>
          </cell>
        </row>
        <row r="289">
          <cell r="E289" t="str">
            <v>张中均</v>
          </cell>
          <cell r="F289" t="str">
            <v>412927196503102135</v>
          </cell>
        </row>
        <row r="290">
          <cell r="E290" t="str">
            <v>王定珍</v>
          </cell>
          <cell r="F290" t="str">
            <v>412927196909012121</v>
          </cell>
        </row>
        <row r="291">
          <cell r="E291" t="str">
            <v>张良</v>
          </cell>
          <cell r="F291" t="str">
            <v>411323200010082156</v>
          </cell>
        </row>
        <row r="292">
          <cell r="E292" t="str">
            <v>程小梅</v>
          </cell>
          <cell r="F292" t="str">
            <v>412927196001262120</v>
          </cell>
        </row>
        <row r="293">
          <cell r="E293" t="str">
            <v>王建锋</v>
          </cell>
          <cell r="F293" t="str">
            <v>411323198201242132</v>
          </cell>
        </row>
        <row r="294">
          <cell r="E294" t="str">
            <v>袁晓路</v>
          </cell>
          <cell r="F294" t="str">
            <v>411323198807101422</v>
          </cell>
        </row>
        <row r="295">
          <cell r="E295" t="str">
            <v>程瑞峰</v>
          </cell>
          <cell r="F295" t="str">
            <v>412927197307182179</v>
          </cell>
        </row>
        <row r="296">
          <cell r="E296" t="str">
            <v>何家云</v>
          </cell>
          <cell r="F296" t="str">
            <v>41292719721107224X</v>
          </cell>
        </row>
        <row r="297">
          <cell r="E297" t="str">
            <v>焦新瑞</v>
          </cell>
          <cell r="F297" t="str">
            <v>412927197911012125</v>
          </cell>
        </row>
        <row r="298">
          <cell r="E298" t="str">
            <v>程爱枝</v>
          </cell>
          <cell r="F298" t="str">
            <v>412927195605292123</v>
          </cell>
        </row>
        <row r="299">
          <cell r="E299" t="str">
            <v>崔光奇</v>
          </cell>
          <cell r="F299" t="str">
            <v>412927196203282154</v>
          </cell>
        </row>
        <row r="300">
          <cell r="E300" t="str">
            <v>程新国</v>
          </cell>
          <cell r="F300" t="str">
            <v>412927196511132115</v>
          </cell>
        </row>
        <row r="301">
          <cell r="E301" t="str">
            <v>杨小红</v>
          </cell>
          <cell r="F301" t="str">
            <v>412927197305152144</v>
          </cell>
        </row>
        <row r="302">
          <cell r="E302" t="str">
            <v>程晓锋</v>
          </cell>
          <cell r="F302" t="str">
            <v>411326200001056916</v>
          </cell>
        </row>
        <row r="303">
          <cell r="E303" t="str">
            <v>吴晓波</v>
          </cell>
          <cell r="F303" t="str">
            <v>411323199910082113</v>
          </cell>
        </row>
        <row r="304">
          <cell r="E304" t="str">
            <v>王玉青</v>
          </cell>
          <cell r="F304" t="str">
            <v>412927197607172140</v>
          </cell>
        </row>
        <row r="305">
          <cell r="E305" t="str">
            <v>吴占国</v>
          </cell>
          <cell r="F305" t="str">
            <v>41292719761006217X</v>
          </cell>
        </row>
        <row r="306">
          <cell r="E306" t="str">
            <v>孙青兰</v>
          </cell>
          <cell r="F306" t="str">
            <v>412927195512012145</v>
          </cell>
        </row>
        <row r="307">
          <cell r="E307" t="str">
            <v>张毛女</v>
          </cell>
          <cell r="F307" t="str">
            <v>411323198603282129</v>
          </cell>
        </row>
        <row r="308">
          <cell r="E308" t="str">
            <v>曹中良</v>
          </cell>
          <cell r="F308" t="str">
            <v>411323198411192110</v>
          </cell>
        </row>
        <row r="309">
          <cell r="E309" t="str">
            <v>刘玉娥</v>
          </cell>
          <cell r="F309" t="str">
            <v>41292719610615218X</v>
          </cell>
        </row>
        <row r="310">
          <cell r="E310" t="str">
            <v>曹双喜</v>
          </cell>
          <cell r="F310" t="str">
            <v>412927196305012171</v>
          </cell>
        </row>
        <row r="311">
          <cell r="E311" t="str">
            <v>陈建林</v>
          </cell>
          <cell r="F311" t="str">
            <v>411323198401052130</v>
          </cell>
        </row>
        <row r="312">
          <cell r="E312" t="str">
            <v>陈艳</v>
          </cell>
          <cell r="F312" t="str">
            <v>411323200405152163</v>
          </cell>
        </row>
        <row r="313">
          <cell r="E313" t="str">
            <v>饶翠</v>
          </cell>
          <cell r="F313" t="str">
            <v>411323198310122148</v>
          </cell>
        </row>
        <row r="314">
          <cell r="E314" t="str">
            <v>王衍玲</v>
          </cell>
          <cell r="F314" t="str">
            <v>412927195804032148</v>
          </cell>
        </row>
        <row r="315">
          <cell r="E315" t="str">
            <v>韩铁凤</v>
          </cell>
          <cell r="F315" t="str">
            <v>411323198904152221</v>
          </cell>
        </row>
        <row r="316">
          <cell r="E316" t="str">
            <v>陈宏洲</v>
          </cell>
          <cell r="F316" t="str">
            <v>411323198505152152</v>
          </cell>
        </row>
        <row r="317">
          <cell r="E317" t="str">
            <v>张中山</v>
          </cell>
          <cell r="F317" t="str">
            <v>412927195504152172</v>
          </cell>
        </row>
        <row r="318">
          <cell r="E318" t="str">
            <v>黄改枝</v>
          </cell>
          <cell r="F318" t="str">
            <v>412927195912102123</v>
          </cell>
        </row>
        <row r="319">
          <cell r="E319" t="str">
            <v>张孝青</v>
          </cell>
          <cell r="F319" t="str">
            <v>412927196708142157</v>
          </cell>
        </row>
        <row r="320">
          <cell r="E320" t="str">
            <v>孙保菊</v>
          </cell>
          <cell r="F320" t="str">
            <v>412927196910302142</v>
          </cell>
        </row>
        <row r="321">
          <cell r="E321" t="str">
            <v>张瑞娟</v>
          </cell>
          <cell r="F321" t="str">
            <v>411323199005062120</v>
          </cell>
        </row>
        <row r="322">
          <cell r="E322" t="str">
            <v>文青焕</v>
          </cell>
          <cell r="F322" t="str">
            <v>411323198411282124</v>
          </cell>
        </row>
        <row r="323">
          <cell r="E323" t="str">
            <v>崔光林</v>
          </cell>
          <cell r="F323" t="str">
            <v>412927197205062133</v>
          </cell>
        </row>
        <row r="324">
          <cell r="E324" t="str">
            <v>崔宏文</v>
          </cell>
          <cell r="F324" t="str">
            <v>411323200312202117</v>
          </cell>
        </row>
        <row r="325">
          <cell r="E325" t="str">
            <v>张富文</v>
          </cell>
          <cell r="F325" t="str">
            <v>411323199107102111</v>
          </cell>
        </row>
        <row r="326">
          <cell r="E326" t="str">
            <v>张孝义</v>
          </cell>
          <cell r="F326" t="str">
            <v>412927196912082235</v>
          </cell>
        </row>
        <row r="327">
          <cell r="E327" t="str">
            <v>沈建国</v>
          </cell>
          <cell r="F327" t="str">
            <v>41292719760903215X</v>
          </cell>
        </row>
        <row r="328">
          <cell r="E328" t="str">
            <v>沈梦宇</v>
          </cell>
          <cell r="F328" t="str">
            <v>411323200010242113</v>
          </cell>
        </row>
        <row r="329">
          <cell r="E329" t="str">
            <v>孔祥栓</v>
          </cell>
          <cell r="F329" t="str">
            <v>412927197209282133</v>
          </cell>
        </row>
        <row r="330">
          <cell r="E330" t="str">
            <v>彭彩云</v>
          </cell>
          <cell r="F330" t="str">
            <v>412927197611152169</v>
          </cell>
        </row>
        <row r="331">
          <cell r="E331" t="str">
            <v>孔斌</v>
          </cell>
          <cell r="F331" t="str">
            <v>411323200102102118</v>
          </cell>
        </row>
        <row r="332">
          <cell r="E332" t="str">
            <v>时清会</v>
          </cell>
          <cell r="F332" t="str">
            <v>412927197502132142</v>
          </cell>
        </row>
        <row r="333">
          <cell r="E333" t="str">
            <v>邓圆圆</v>
          </cell>
          <cell r="F333" t="str">
            <v>411323199701062124</v>
          </cell>
        </row>
        <row r="334">
          <cell r="E334" t="str">
            <v>邓义德</v>
          </cell>
          <cell r="F334" t="str">
            <v>412927197302042118</v>
          </cell>
        </row>
        <row r="335">
          <cell r="E335" t="str">
            <v>章瑞财</v>
          </cell>
          <cell r="F335" t="str">
            <v>41132319870513213X</v>
          </cell>
        </row>
        <row r="336">
          <cell r="E336" t="str">
            <v>孔祥瑞</v>
          </cell>
          <cell r="F336" t="str">
            <v>412927196001212123</v>
          </cell>
        </row>
        <row r="337">
          <cell r="E337" t="str">
            <v>邓义奇</v>
          </cell>
          <cell r="F337" t="str">
            <v>412927196209122151</v>
          </cell>
        </row>
        <row r="338">
          <cell r="E338" t="str">
            <v>邓兴波</v>
          </cell>
          <cell r="F338" t="str">
            <v>411323199106162112</v>
          </cell>
        </row>
        <row r="339">
          <cell r="E339" t="str">
            <v>朱小女</v>
          </cell>
          <cell r="F339" t="str">
            <v>411323199911112126</v>
          </cell>
        </row>
        <row r="340">
          <cell r="E340" t="str">
            <v>孔祥华</v>
          </cell>
          <cell r="F340" t="str">
            <v>412927196707212125</v>
          </cell>
        </row>
        <row r="341">
          <cell r="E341" t="str">
            <v>王改华</v>
          </cell>
          <cell r="F341" t="str">
            <v>412927197403262144</v>
          </cell>
        </row>
        <row r="342">
          <cell r="E342" t="str">
            <v>沈孟雷</v>
          </cell>
          <cell r="F342" t="str">
            <v>41132319980827213X</v>
          </cell>
        </row>
        <row r="343">
          <cell r="E343" t="str">
            <v>沈志国</v>
          </cell>
          <cell r="F343" t="str">
            <v>412927197401022112</v>
          </cell>
        </row>
        <row r="344">
          <cell r="E344" t="str">
            <v>沈顺祥</v>
          </cell>
          <cell r="F344" t="str">
            <v>412927195507032117</v>
          </cell>
        </row>
        <row r="345">
          <cell r="E345" t="str">
            <v>梁小强</v>
          </cell>
          <cell r="F345" t="str">
            <v>411323199010072155</v>
          </cell>
        </row>
        <row r="346">
          <cell r="E346" t="str">
            <v>王爱存</v>
          </cell>
          <cell r="F346" t="str">
            <v>412927196711012169</v>
          </cell>
        </row>
        <row r="347">
          <cell r="E347" t="str">
            <v>孔雪鹏</v>
          </cell>
          <cell r="F347" t="str">
            <v>412927196704052138</v>
          </cell>
        </row>
        <row r="348">
          <cell r="E348" t="str">
            <v>孔祥斌</v>
          </cell>
          <cell r="F348" t="str">
            <v>412927197307272131</v>
          </cell>
        </row>
        <row r="349">
          <cell r="E349" t="str">
            <v>王国菊</v>
          </cell>
          <cell r="F349" t="str">
            <v>412927197204162124</v>
          </cell>
        </row>
        <row r="350">
          <cell r="E350" t="str">
            <v>孔飞</v>
          </cell>
          <cell r="F350" t="str">
            <v>41132319960810211X</v>
          </cell>
        </row>
        <row r="351">
          <cell r="E351" t="str">
            <v>孔祥有</v>
          </cell>
          <cell r="F351" t="str">
            <v>412927196404182117</v>
          </cell>
        </row>
        <row r="352">
          <cell r="E352" t="str">
            <v>邓巧云</v>
          </cell>
          <cell r="F352" t="str">
            <v>412927196612212181</v>
          </cell>
        </row>
        <row r="353">
          <cell r="E353" t="str">
            <v>李红凡</v>
          </cell>
          <cell r="F353" t="str">
            <v>420321198101131724</v>
          </cell>
        </row>
        <row r="354">
          <cell r="E354" t="str">
            <v>杨亲强</v>
          </cell>
          <cell r="F354" t="str">
            <v>412927197806252151</v>
          </cell>
        </row>
        <row r="355">
          <cell r="E355" t="str">
            <v>张丽</v>
          </cell>
          <cell r="F355" t="str">
            <v>42032119871021172X</v>
          </cell>
        </row>
        <row r="356">
          <cell r="E356" t="str">
            <v>章瑞深</v>
          </cell>
          <cell r="F356" t="str">
            <v>412927197909262133</v>
          </cell>
        </row>
        <row r="357">
          <cell r="E357" t="str">
            <v>王洪娃</v>
          </cell>
          <cell r="F357" t="str">
            <v>412927197609072119</v>
          </cell>
        </row>
        <row r="358">
          <cell r="E358" t="str">
            <v>王彬</v>
          </cell>
          <cell r="F358" t="str">
            <v>411323200012272113</v>
          </cell>
        </row>
        <row r="359">
          <cell r="E359" t="str">
            <v>冯瑞平</v>
          </cell>
          <cell r="F359" t="str">
            <v>411330198010073464</v>
          </cell>
        </row>
        <row r="360">
          <cell r="E360" t="str">
            <v>邓菊</v>
          </cell>
          <cell r="F360" t="str">
            <v>412927195508152209</v>
          </cell>
        </row>
        <row r="361">
          <cell r="E361" t="str">
            <v>左自侠</v>
          </cell>
          <cell r="F361" t="str">
            <v>412927197010083487</v>
          </cell>
        </row>
        <row r="362">
          <cell r="E362" t="str">
            <v>章帆</v>
          </cell>
          <cell r="F362" t="str">
            <v>411323200110012147</v>
          </cell>
        </row>
        <row r="363">
          <cell r="E363" t="str">
            <v>章瑞良</v>
          </cell>
          <cell r="F363" t="str">
            <v>412927197309252134</v>
          </cell>
        </row>
        <row r="364">
          <cell r="E364" t="str">
            <v>邓义均</v>
          </cell>
          <cell r="F364" t="str">
            <v>412927197408162150</v>
          </cell>
        </row>
        <row r="365">
          <cell r="E365" t="str">
            <v>邓新</v>
          </cell>
          <cell r="F365" t="str">
            <v>411326200412172153</v>
          </cell>
        </row>
        <row r="366">
          <cell r="E366" t="str">
            <v>邓兴平</v>
          </cell>
          <cell r="F366" t="str">
            <v>412927197809182136</v>
          </cell>
        </row>
        <row r="367">
          <cell r="E367" t="str">
            <v>孙兆兰</v>
          </cell>
          <cell r="F367" t="str">
            <v>420321198109261726</v>
          </cell>
        </row>
        <row r="368">
          <cell r="E368" t="str">
            <v>王贤娃</v>
          </cell>
          <cell r="F368" t="str">
            <v>41292719571225216X</v>
          </cell>
        </row>
        <row r="369">
          <cell r="E369" t="str">
            <v>邓甜田</v>
          </cell>
          <cell r="F369" t="str">
            <v>411323200402262164</v>
          </cell>
        </row>
        <row r="370">
          <cell r="E370" t="str">
            <v>王富成</v>
          </cell>
          <cell r="F370" t="str">
            <v>412927196404182133</v>
          </cell>
        </row>
        <row r="371">
          <cell r="E371" t="str">
            <v>王娟</v>
          </cell>
          <cell r="F371" t="str">
            <v>411323198906252146</v>
          </cell>
        </row>
        <row r="372">
          <cell r="E372" t="str">
            <v>王桂荣</v>
          </cell>
          <cell r="F372" t="str">
            <v>412927196208152164</v>
          </cell>
        </row>
        <row r="373">
          <cell r="E373" t="str">
            <v>孙兆芹</v>
          </cell>
          <cell r="F373" t="str">
            <v>42032119800215172X</v>
          </cell>
        </row>
        <row r="374">
          <cell r="E374" t="str">
            <v>胡军伟</v>
          </cell>
          <cell r="F374" t="str">
            <v>411323198007082112</v>
          </cell>
        </row>
        <row r="375">
          <cell r="E375" t="str">
            <v>金福霞</v>
          </cell>
          <cell r="F375" t="str">
            <v>412927196407212166</v>
          </cell>
        </row>
        <row r="376">
          <cell r="E376" t="str">
            <v>周桂才</v>
          </cell>
          <cell r="F376" t="str">
            <v>412927196412152233</v>
          </cell>
        </row>
        <row r="377">
          <cell r="E377" t="str">
            <v>李建瑞</v>
          </cell>
          <cell r="F377" t="str">
            <v>411323198906282126</v>
          </cell>
        </row>
        <row r="378">
          <cell r="E378" t="str">
            <v>曾小女</v>
          </cell>
          <cell r="F378" t="str">
            <v>420321199108061727</v>
          </cell>
        </row>
        <row r="379">
          <cell r="E379" t="str">
            <v>聂改英</v>
          </cell>
          <cell r="F379" t="str">
            <v>412927196209162129</v>
          </cell>
        </row>
        <row r="380">
          <cell r="E380" t="str">
            <v>金保国</v>
          </cell>
          <cell r="F380" t="str">
            <v>411323198212042136</v>
          </cell>
        </row>
        <row r="381">
          <cell r="E381" t="str">
            <v>周桂喜</v>
          </cell>
          <cell r="F381" t="str">
            <v>412927196511052158</v>
          </cell>
        </row>
        <row r="382">
          <cell r="E382" t="str">
            <v>聂桂英</v>
          </cell>
          <cell r="F382" t="str">
            <v>412927196802282180</v>
          </cell>
        </row>
        <row r="383">
          <cell r="E383" t="str">
            <v>张桂霞</v>
          </cell>
          <cell r="F383" t="str">
            <v>412927197110162182</v>
          </cell>
        </row>
        <row r="384">
          <cell r="E384" t="str">
            <v>朱星星</v>
          </cell>
          <cell r="F384" t="str">
            <v>41132319931113222X</v>
          </cell>
        </row>
        <row r="385">
          <cell r="E385" t="str">
            <v>朱桂平</v>
          </cell>
          <cell r="F385" t="str">
            <v>412927197003122150</v>
          </cell>
        </row>
        <row r="386">
          <cell r="E386" t="str">
            <v>朱进风</v>
          </cell>
          <cell r="F386" t="str">
            <v>411323199107092128</v>
          </cell>
        </row>
        <row r="387">
          <cell r="E387" t="str">
            <v>邓义强</v>
          </cell>
          <cell r="F387" t="str">
            <v>412927197102162174</v>
          </cell>
        </row>
        <row r="388">
          <cell r="E388" t="str">
            <v>张彩红</v>
          </cell>
          <cell r="F388" t="str">
            <v>41292719721011214X</v>
          </cell>
        </row>
        <row r="389">
          <cell r="E389" t="str">
            <v>柯善龙</v>
          </cell>
          <cell r="F389" t="str">
            <v>412927197508172110</v>
          </cell>
        </row>
        <row r="390">
          <cell r="E390" t="str">
            <v>张孝枝</v>
          </cell>
          <cell r="F390" t="str">
            <v>412927197403152164</v>
          </cell>
        </row>
        <row r="391">
          <cell r="E391" t="str">
            <v>金春红</v>
          </cell>
          <cell r="F391" t="str">
            <v>411323199602122144</v>
          </cell>
        </row>
        <row r="392">
          <cell r="E392" t="str">
            <v>金山贵</v>
          </cell>
          <cell r="F392" t="str">
            <v>420321197312182113</v>
          </cell>
        </row>
        <row r="393">
          <cell r="E393" t="str">
            <v>焦玉芹</v>
          </cell>
          <cell r="F393" t="str">
            <v>420321198009281746</v>
          </cell>
        </row>
        <row r="394">
          <cell r="E394" t="str">
            <v>金杨阳</v>
          </cell>
          <cell r="F394" t="str">
            <v>420321200210131723</v>
          </cell>
        </row>
        <row r="395">
          <cell r="E395" t="str">
            <v>聂桂琴</v>
          </cell>
          <cell r="F395" t="str">
            <v>412927197408082142</v>
          </cell>
        </row>
        <row r="396">
          <cell r="E396" t="str">
            <v>刘社会</v>
          </cell>
          <cell r="F396" t="str">
            <v>412927197208232134</v>
          </cell>
        </row>
        <row r="397">
          <cell r="E397" t="str">
            <v>聂福成</v>
          </cell>
          <cell r="F397" t="str">
            <v>41292719761004211X</v>
          </cell>
        </row>
        <row r="398">
          <cell r="E398" t="str">
            <v>张自琴</v>
          </cell>
          <cell r="F398" t="str">
            <v>412927197602252125</v>
          </cell>
        </row>
        <row r="399">
          <cell r="E399" t="str">
            <v>聂子淳</v>
          </cell>
          <cell r="F399" t="str">
            <v>411323200105252111</v>
          </cell>
        </row>
        <row r="400">
          <cell r="E400" t="str">
            <v>柯善明</v>
          </cell>
          <cell r="F400" t="str">
            <v>412927196604012198</v>
          </cell>
        </row>
        <row r="401">
          <cell r="E401" t="str">
            <v>肖红霞</v>
          </cell>
          <cell r="F401" t="str">
            <v>412927197101222147</v>
          </cell>
        </row>
        <row r="402">
          <cell r="E402" t="str">
            <v>金福军</v>
          </cell>
          <cell r="F402" t="str">
            <v>412927196901282151</v>
          </cell>
        </row>
        <row r="403">
          <cell r="E403" t="str">
            <v>金鑫</v>
          </cell>
          <cell r="F403" t="str">
            <v>411323199801262115</v>
          </cell>
        </row>
        <row r="404">
          <cell r="E404" t="str">
            <v>金香丽</v>
          </cell>
          <cell r="F404" t="str">
            <v>411323200601112169</v>
          </cell>
        </row>
        <row r="405">
          <cell r="E405" t="str">
            <v>张桂英</v>
          </cell>
          <cell r="F405" t="str">
            <v>412927196610052188</v>
          </cell>
        </row>
        <row r="406">
          <cell r="E406" t="str">
            <v>王富杰</v>
          </cell>
          <cell r="F406" t="str">
            <v>412927196603212155</v>
          </cell>
        </row>
        <row r="407">
          <cell r="E407" t="str">
            <v>王建军</v>
          </cell>
          <cell r="F407" t="str">
            <v>412927197507252119</v>
          </cell>
        </row>
        <row r="408">
          <cell r="E408" t="str">
            <v>权淑娜</v>
          </cell>
          <cell r="F408" t="str">
            <v>412923197708273447</v>
          </cell>
        </row>
        <row r="409">
          <cell r="E409" t="str">
            <v>朱进喜</v>
          </cell>
          <cell r="F409" t="str">
            <v>411323198212222110</v>
          </cell>
        </row>
        <row r="410">
          <cell r="E410" t="str">
            <v>田银平</v>
          </cell>
          <cell r="F410" t="str">
            <v>412822198904153760</v>
          </cell>
        </row>
        <row r="411">
          <cell r="E411" t="str">
            <v>朱彦军</v>
          </cell>
          <cell r="F411" t="str">
            <v>41292719680820217X</v>
          </cell>
        </row>
        <row r="412">
          <cell r="E412" t="str">
            <v>尹清会</v>
          </cell>
          <cell r="F412" t="str">
            <v>412927197008072148</v>
          </cell>
        </row>
        <row r="413">
          <cell r="E413" t="str">
            <v>朱虹波</v>
          </cell>
          <cell r="F413" t="str">
            <v>411323199509012127</v>
          </cell>
        </row>
        <row r="414">
          <cell r="E414" t="str">
            <v>朱彦霖</v>
          </cell>
          <cell r="F414" t="str">
            <v>412927197505072130</v>
          </cell>
        </row>
        <row r="415">
          <cell r="E415" t="str">
            <v>朱俊伟</v>
          </cell>
          <cell r="F415" t="str">
            <v>411323199905072113</v>
          </cell>
        </row>
        <row r="416">
          <cell r="E416" t="str">
            <v>陈秀峰</v>
          </cell>
          <cell r="F416" t="str">
            <v>412927197802052208</v>
          </cell>
        </row>
        <row r="417">
          <cell r="E417" t="str">
            <v>江秀梅</v>
          </cell>
          <cell r="F417" t="str">
            <v>412927195603122120</v>
          </cell>
        </row>
        <row r="418">
          <cell r="E418" t="str">
            <v>袁桂林</v>
          </cell>
          <cell r="F418" t="str">
            <v>61252419671107063X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2"/>
  <sheetViews>
    <sheetView tabSelected="1" topLeftCell="A69" workbookViewId="0">
      <selection activeCell="K74" sqref="K74"/>
    </sheetView>
  </sheetViews>
  <sheetFormatPr defaultColWidth="9" defaultRowHeight="14.25"/>
  <cols>
    <col min="1" max="1" width="6.375" customWidth="1"/>
    <col min="2" max="2" width="10.125" customWidth="1"/>
    <col min="3" max="3" width="5.125" customWidth="1"/>
    <col min="4" max="4" width="7" customWidth="1"/>
    <col min="5" max="5" width="17.75" customWidth="1"/>
    <col min="6" max="6" width="22" customWidth="1"/>
    <col min="7" max="7" width="13.125" customWidth="1"/>
    <col min="8" max="8" width="19.375" style="51" customWidth="1"/>
    <col min="9" max="9" width="10.375" customWidth="1"/>
    <col min="10" max="10" width="9.5" customWidth="1"/>
    <col min="11" max="11" width="17.25" customWidth="1"/>
    <col min="12" max="12" width="11.25" customWidth="1"/>
    <col min="13" max="13" width="10.375" customWidth="1"/>
    <col min="14" max="16365" width="10.2833333333333"/>
  </cols>
  <sheetData>
    <row r="1" s="1" customFormat="1" ht="20.25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1" customFormat="1" ht="42" customHeight="1" spans="1:13">
      <c r="A2" s="52" t="s">
        <v>1</v>
      </c>
      <c r="B2" s="53"/>
      <c r="C2" s="53"/>
      <c r="D2" s="53" t="s">
        <v>2</v>
      </c>
      <c r="E2" s="53"/>
      <c r="F2" s="53" t="s">
        <v>2</v>
      </c>
      <c r="G2" s="53"/>
      <c r="H2" s="53"/>
      <c r="I2" s="53"/>
      <c r="J2" s="53" t="s">
        <v>2</v>
      </c>
      <c r="K2" s="53"/>
      <c r="L2" s="53"/>
      <c r="M2" s="53" t="s">
        <v>2</v>
      </c>
    </row>
    <row r="3" s="1" customFormat="1" ht="18.25" customHeight="1" spans="1:13">
      <c r="A3" s="54" t="s">
        <v>3</v>
      </c>
      <c r="B3" s="55" t="s">
        <v>4</v>
      </c>
      <c r="C3" s="55" t="s">
        <v>5</v>
      </c>
      <c r="D3" s="55" t="s">
        <v>6</v>
      </c>
      <c r="E3" s="56" t="s">
        <v>7</v>
      </c>
      <c r="F3" s="56" t="s">
        <v>8</v>
      </c>
      <c r="G3" s="56" t="s">
        <v>9</v>
      </c>
      <c r="H3" s="32" t="s">
        <v>10</v>
      </c>
      <c r="I3" s="32" t="s">
        <v>11</v>
      </c>
      <c r="J3" s="32"/>
      <c r="K3" s="56" t="s">
        <v>12</v>
      </c>
      <c r="L3" s="56" t="s">
        <v>13</v>
      </c>
      <c r="M3" s="55" t="s">
        <v>14</v>
      </c>
    </row>
    <row r="4" s="1" customFormat="1" ht="18.5" customHeight="1" spans="1:13">
      <c r="A4" s="57"/>
      <c r="B4" s="57"/>
      <c r="C4" s="57"/>
      <c r="D4" s="57"/>
      <c r="E4" s="49"/>
      <c r="F4" s="49"/>
      <c r="G4" s="49"/>
      <c r="H4" s="43"/>
      <c r="I4" s="43" t="s">
        <v>15</v>
      </c>
      <c r="J4" s="43" t="s">
        <v>16</v>
      </c>
      <c r="K4" s="56"/>
      <c r="L4" s="56"/>
      <c r="M4" s="55"/>
    </row>
    <row r="5" s="1" customFormat="1" ht="27" customHeight="1" spans="1:13">
      <c r="A5" s="4">
        <v>1</v>
      </c>
      <c r="B5" s="21" t="s">
        <v>17</v>
      </c>
      <c r="C5" s="21" t="s">
        <v>18</v>
      </c>
      <c r="D5" s="21" t="s">
        <v>19</v>
      </c>
      <c r="E5" s="21" t="s">
        <v>20</v>
      </c>
      <c r="F5" s="21" t="s">
        <v>21</v>
      </c>
      <c r="G5" s="21" t="s">
        <v>22</v>
      </c>
      <c r="H5" s="34" t="s">
        <v>23</v>
      </c>
      <c r="I5" s="21" t="s">
        <v>24</v>
      </c>
      <c r="J5" s="4"/>
      <c r="K5" s="61"/>
      <c r="L5" s="32" t="str">
        <f>VLOOKUP(E5,[2]Sheet1!$F:$N,9,0)</f>
        <v>1050</v>
      </c>
      <c r="M5" s="30"/>
    </row>
    <row r="6" s="1" customFormat="1" ht="27" customHeight="1" spans="1:13">
      <c r="A6" s="4">
        <v>2</v>
      </c>
      <c r="B6" s="21" t="s">
        <v>25</v>
      </c>
      <c r="C6" s="21" t="s">
        <v>26</v>
      </c>
      <c r="D6" s="21" t="s">
        <v>27</v>
      </c>
      <c r="E6" s="21" t="s">
        <v>28</v>
      </c>
      <c r="F6" s="21" t="s">
        <v>29</v>
      </c>
      <c r="G6" s="21" t="s">
        <v>30</v>
      </c>
      <c r="H6" s="34" t="s">
        <v>31</v>
      </c>
      <c r="I6" s="21" t="s">
        <v>24</v>
      </c>
      <c r="J6" s="4"/>
      <c r="K6" s="61"/>
      <c r="L6" s="32" t="str">
        <f>VLOOKUP(E6,[2]Sheet1!$F:$N,9,0)</f>
        <v>5000</v>
      </c>
      <c r="M6" s="30"/>
    </row>
    <row r="7" s="1" customFormat="1" ht="27" customHeight="1" spans="1:13">
      <c r="A7" s="4">
        <v>3</v>
      </c>
      <c r="B7" s="21" t="s">
        <v>32</v>
      </c>
      <c r="C7" s="21" t="s">
        <v>26</v>
      </c>
      <c r="D7" s="21" t="s">
        <v>33</v>
      </c>
      <c r="E7" s="21" t="s">
        <v>34</v>
      </c>
      <c r="F7" s="21" t="s">
        <v>35</v>
      </c>
      <c r="G7" s="21" t="s">
        <v>36</v>
      </c>
      <c r="H7" s="34" t="s">
        <v>37</v>
      </c>
      <c r="I7" s="21"/>
      <c r="J7" s="4" t="s">
        <v>16</v>
      </c>
      <c r="K7" s="62" t="s">
        <v>38</v>
      </c>
      <c r="L7" s="32" t="str">
        <f>VLOOKUP(E7,[2]Sheet1!$F:$N,9,0)</f>
        <v>5000</v>
      </c>
      <c r="M7" s="30"/>
    </row>
    <row r="8" s="1" customFormat="1" ht="27" customHeight="1" spans="1:13">
      <c r="A8" s="4">
        <v>4</v>
      </c>
      <c r="B8" s="21" t="s">
        <v>39</v>
      </c>
      <c r="C8" s="21" t="s">
        <v>26</v>
      </c>
      <c r="D8" s="21" t="s">
        <v>40</v>
      </c>
      <c r="E8" s="21" t="s">
        <v>41</v>
      </c>
      <c r="F8" s="22" t="s">
        <v>35</v>
      </c>
      <c r="G8" s="21" t="s">
        <v>42</v>
      </c>
      <c r="H8" s="34" t="s">
        <v>43</v>
      </c>
      <c r="I8" s="21" t="s">
        <v>24</v>
      </c>
      <c r="J8" s="4"/>
      <c r="K8" s="61"/>
      <c r="L8" s="32">
        <f>VLOOKUP(E8,[1]Sheet1!$F:$N,9,0)</f>
        <v>5000</v>
      </c>
      <c r="M8" s="30"/>
    </row>
    <row r="9" s="1" customFormat="1" ht="27" customHeight="1" spans="1:13">
      <c r="A9" s="4">
        <v>5</v>
      </c>
      <c r="B9" s="21" t="s">
        <v>44</v>
      </c>
      <c r="C9" s="21" t="s">
        <v>26</v>
      </c>
      <c r="D9" s="21" t="s">
        <v>45</v>
      </c>
      <c r="E9" s="21" t="s">
        <v>46</v>
      </c>
      <c r="F9" s="22" t="s">
        <v>35</v>
      </c>
      <c r="G9" s="21" t="s">
        <v>47</v>
      </c>
      <c r="H9" s="34" t="s">
        <v>48</v>
      </c>
      <c r="I9" s="21" t="s">
        <v>24</v>
      </c>
      <c r="J9" s="4"/>
      <c r="K9" s="61"/>
      <c r="L9" s="32" t="str">
        <f>VLOOKUP(E9,[2]Sheet1!$F:$N,9,0)</f>
        <v>4500</v>
      </c>
      <c r="M9" s="30"/>
    </row>
    <row r="10" s="1" customFormat="1" ht="27" customHeight="1" spans="1:13">
      <c r="A10" s="4">
        <v>6</v>
      </c>
      <c r="B10" s="21" t="s">
        <v>49</v>
      </c>
      <c r="C10" s="21" t="s">
        <v>26</v>
      </c>
      <c r="D10" s="21" t="s">
        <v>50</v>
      </c>
      <c r="E10" s="21" t="s">
        <v>51</v>
      </c>
      <c r="F10" s="21" t="s">
        <v>35</v>
      </c>
      <c r="G10" s="21" t="s">
        <v>52</v>
      </c>
      <c r="H10" s="34" t="s">
        <v>53</v>
      </c>
      <c r="I10" s="21" t="s">
        <v>24</v>
      </c>
      <c r="J10" s="4"/>
      <c r="K10" s="61"/>
      <c r="L10" s="32">
        <f>VLOOKUP(E10,[1]Sheet1!$F:$N,9,0)</f>
        <v>3500</v>
      </c>
      <c r="M10" s="30"/>
    </row>
    <row r="11" s="1" customFormat="1" ht="27" customHeight="1" spans="1:13">
      <c r="A11" s="4">
        <v>7</v>
      </c>
      <c r="B11" s="21" t="s">
        <v>54</v>
      </c>
      <c r="C11" s="21" t="s">
        <v>26</v>
      </c>
      <c r="D11" s="21" t="s">
        <v>55</v>
      </c>
      <c r="E11" s="21" t="s">
        <v>56</v>
      </c>
      <c r="F11" s="21" t="s">
        <v>29</v>
      </c>
      <c r="G11" s="21" t="s">
        <v>57</v>
      </c>
      <c r="H11" s="34" t="s">
        <v>58</v>
      </c>
      <c r="I11" s="21" t="s">
        <v>24</v>
      </c>
      <c r="J11" s="4"/>
      <c r="K11" s="61"/>
      <c r="L11" s="32">
        <f>VLOOKUP(E11,[1]Sheet1!$F:$N,9,0)</f>
        <v>6000</v>
      </c>
      <c r="M11" s="30"/>
    </row>
    <row r="12" s="1" customFormat="1" ht="27" customHeight="1" spans="1:13">
      <c r="A12" s="4">
        <v>8</v>
      </c>
      <c r="B12" s="21" t="s">
        <v>59</v>
      </c>
      <c r="C12" s="21" t="s">
        <v>18</v>
      </c>
      <c r="D12" s="21" t="s">
        <v>60</v>
      </c>
      <c r="E12" s="21" t="s">
        <v>61</v>
      </c>
      <c r="F12" s="22" t="s">
        <v>35</v>
      </c>
      <c r="G12" s="21" t="s">
        <v>62</v>
      </c>
      <c r="H12" s="34" t="s">
        <v>63</v>
      </c>
      <c r="I12" s="21" t="s">
        <v>24</v>
      </c>
      <c r="J12" s="4"/>
      <c r="K12" s="61"/>
      <c r="L12" s="32">
        <f>VLOOKUP(E12,[1]Sheet1!$F:$N,9,0)</f>
        <v>1000</v>
      </c>
      <c r="M12" s="30"/>
    </row>
    <row r="13" s="1" customFormat="1" ht="27" customHeight="1" spans="1:13">
      <c r="A13" s="4">
        <v>9</v>
      </c>
      <c r="B13" s="21" t="s">
        <v>64</v>
      </c>
      <c r="C13" s="21" t="s">
        <v>18</v>
      </c>
      <c r="D13" s="21" t="s">
        <v>65</v>
      </c>
      <c r="E13" s="21" t="s">
        <v>66</v>
      </c>
      <c r="F13" s="21" t="s">
        <v>29</v>
      </c>
      <c r="G13" s="21" t="s">
        <v>67</v>
      </c>
      <c r="H13" s="34" t="s">
        <v>23</v>
      </c>
      <c r="I13" s="21" t="s">
        <v>24</v>
      </c>
      <c r="J13" s="4"/>
      <c r="K13" s="61"/>
      <c r="L13" s="32" t="str">
        <f>VLOOKUP(E13,[2]Sheet1!$F:$N,9,0)</f>
        <v>3000</v>
      </c>
      <c r="M13" s="30"/>
    </row>
    <row r="14" s="1" customFormat="1" ht="27" customHeight="1" spans="1:13">
      <c r="A14" s="4">
        <v>10</v>
      </c>
      <c r="B14" s="21" t="s">
        <v>68</v>
      </c>
      <c r="C14" s="21" t="s">
        <v>26</v>
      </c>
      <c r="D14" s="21" t="s">
        <v>65</v>
      </c>
      <c r="E14" s="21" t="s">
        <v>69</v>
      </c>
      <c r="F14" s="22" t="s">
        <v>35</v>
      </c>
      <c r="G14" s="21" t="s">
        <v>70</v>
      </c>
      <c r="H14" s="34" t="s">
        <v>71</v>
      </c>
      <c r="I14" s="21" t="s">
        <v>2</v>
      </c>
      <c r="J14" s="4" t="s">
        <v>16</v>
      </c>
      <c r="K14" s="62" t="s">
        <v>72</v>
      </c>
      <c r="L14" s="32">
        <f>VLOOKUP(E14,[1]Sheet1!$F:$N,9,0)</f>
        <v>6000</v>
      </c>
      <c r="M14" s="63"/>
    </row>
    <row r="15" s="1" customFormat="1" ht="14.3" customHeight="1" spans="1:13">
      <c r="A15" s="4">
        <v>11</v>
      </c>
      <c r="B15" s="21" t="s">
        <v>73</v>
      </c>
      <c r="C15" s="21" t="s">
        <v>26</v>
      </c>
      <c r="D15" s="21" t="s">
        <v>45</v>
      </c>
      <c r="E15" s="21" t="s">
        <v>74</v>
      </c>
      <c r="F15" s="22" t="s">
        <v>35</v>
      </c>
      <c r="G15" s="21" t="s">
        <v>75</v>
      </c>
      <c r="H15" s="34" t="s">
        <v>76</v>
      </c>
      <c r="I15" s="21" t="s">
        <v>24</v>
      </c>
      <c r="J15" s="4"/>
      <c r="K15" s="64"/>
      <c r="L15" s="32" t="str">
        <f>VLOOKUP(E15,[2]Sheet1!$F:$N,9,0)</f>
        <v>3500</v>
      </c>
      <c r="M15" s="65"/>
    </row>
    <row r="16" s="1" customFormat="1" ht="14.3" customHeight="1" spans="1:13">
      <c r="A16" s="4">
        <v>12</v>
      </c>
      <c r="B16" s="20" t="s">
        <v>77</v>
      </c>
      <c r="C16" s="21" t="s">
        <v>18</v>
      </c>
      <c r="D16" s="21" t="s">
        <v>78</v>
      </c>
      <c r="E16" s="58" t="s">
        <v>79</v>
      </c>
      <c r="F16" s="22" t="s">
        <v>35</v>
      </c>
      <c r="G16" s="59">
        <v>19139203771</v>
      </c>
      <c r="H16" s="34" t="s">
        <v>31</v>
      </c>
      <c r="I16" s="21" t="s">
        <v>24</v>
      </c>
      <c r="J16" s="4"/>
      <c r="K16" s="64"/>
      <c r="L16" s="32">
        <v>1500</v>
      </c>
      <c r="M16" s="65"/>
    </row>
    <row r="17" s="1" customFormat="1" ht="14.3" customHeight="1" spans="1:13">
      <c r="A17" s="4">
        <v>13</v>
      </c>
      <c r="B17" s="21" t="s">
        <v>80</v>
      </c>
      <c r="C17" s="21" t="s">
        <v>26</v>
      </c>
      <c r="D17" s="21" t="s">
        <v>81</v>
      </c>
      <c r="E17" s="21" t="s">
        <v>82</v>
      </c>
      <c r="F17" s="21" t="s">
        <v>35</v>
      </c>
      <c r="G17" s="21" t="s">
        <v>83</v>
      </c>
      <c r="H17" s="34" t="s">
        <v>84</v>
      </c>
      <c r="I17" s="21"/>
      <c r="J17" s="4" t="s">
        <v>16</v>
      </c>
      <c r="K17" s="62" t="s">
        <v>85</v>
      </c>
      <c r="L17" s="32" t="str">
        <f>VLOOKUP(E17,[2]Sheet1!$F:$N,9,0)</f>
        <v>5000</v>
      </c>
      <c r="M17" s="65"/>
    </row>
    <row r="18" s="1" customFormat="1" ht="14.3" customHeight="1" spans="1:13">
      <c r="A18" s="4">
        <v>14</v>
      </c>
      <c r="B18" s="21" t="s">
        <v>86</v>
      </c>
      <c r="C18" s="21" t="s">
        <v>18</v>
      </c>
      <c r="D18" s="21" t="s">
        <v>87</v>
      </c>
      <c r="E18" s="21" t="s">
        <v>88</v>
      </c>
      <c r="F18" s="21" t="s">
        <v>35</v>
      </c>
      <c r="G18" s="21" t="s">
        <v>89</v>
      </c>
      <c r="H18" s="34" t="s">
        <v>90</v>
      </c>
      <c r="I18" s="21"/>
      <c r="J18" s="4" t="s">
        <v>16</v>
      </c>
      <c r="K18" s="62" t="s">
        <v>38</v>
      </c>
      <c r="L18" s="32" t="str">
        <f>VLOOKUP(E18,[2]Sheet1!$F:$N,9,0)</f>
        <v>3000</v>
      </c>
      <c r="M18" s="65"/>
    </row>
    <row r="19" s="1" customFormat="1" ht="14.3" customHeight="1" spans="1:13">
      <c r="A19" s="4">
        <v>15</v>
      </c>
      <c r="B19" s="21" t="s">
        <v>91</v>
      </c>
      <c r="C19" s="21" t="s">
        <v>26</v>
      </c>
      <c r="D19" s="21" t="s">
        <v>92</v>
      </c>
      <c r="E19" s="21" t="s">
        <v>93</v>
      </c>
      <c r="F19" s="21" t="s">
        <v>35</v>
      </c>
      <c r="G19" s="21" t="s">
        <v>94</v>
      </c>
      <c r="H19" s="34" t="s">
        <v>95</v>
      </c>
      <c r="I19" s="21" t="s">
        <v>24</v>
      </c>
      <c r="J19" s="4"/>
      <c r="K19" s="64"/>
      <c r="L19" s="32" t="str">
        <f>VLOOKUP(E19,[2]Sheet1!$F:$N,9,0)</f>
        <v>3000</v>
      </c>
      <c r="M19" s="65"/>
    </row>
    <row r="20" s="1" customFormat="1" ht="14.3" customHeight="1" spans="1:13">
      <c r="A20" s="4">
        <v>16</v>
      </c>
      <c r="B20" s="21" t="s">
        <v>96</v>
      </c>
      <c r="C20" s="21" t="s">
        <v>26</v>
      </c>
      <c r="D20" s="21" t="s">
        <v>60</v>
      </c>
      <c r="E20" s="21" t="s">
        <v>97</v>
      </c>
      <c r="F20" s="21" t="s">
        <v>35</v>
      </c>
      <c r="G20" s="21" t="s">
        <v>98</v>
      </c>
      <c r="H20" s="34" t="s">
        <v>99</v>
      </c>
      <c r="I20" s="21"/>
      <c r="J20" s="4" t="s">
        <v>16</v>
      </c>
      <c r="K20" s="62" t="s">
        <v>100</v>
      </c>
      <c r="L20" s="32" t="str">
        <f>VLOOKUP(E20,[2]Sheet1!$F:$N,9,0)</f>
        <v>5000</v>
      </c>
      <c r="M20" s="65"/>
    </row>
    <row r="21" s="1" customFormat="1" ht="14.3" customHeight="1" spans="1:13">
      <c r="A21" s="4">
        <v>17</v>
      </c>
      <c r="B21" s="21" t="s">
        <v>101</v>
      </c>
      <c r="C21" s="21" t="s">
        <v>26</v>
      </c>
      <c r="D21" s="21" t="s">
        <v>102</v>
      </c>
      <c r="E21" s="21" t="s">
        <v>103</v>
      </c>
      <c r="F21" s="21" t="s">
        <v>35</v>
      </c>
      <c r="G21" s="21" t="s">
        <v>104</v>
      </c>
      <c r="H21" s="34" t="s">
        <v>105</v>
      </c>
      <c r="I21" s="21" t="s">
        <v>24</v>
      </c>
      <c r="J21" s="4"/>
      <c r="K21" s="64"/>
      <c r="L21" s="32" t="str">
        <f>VLOOKUP(E21,[2]Sheet1!$F:$N,9,0)</f>
        <v>1700</v>
      </c>
      <c r="M21" s="65"/>
    </row>
    <row r="22" s="1" customFormat="1" ht="14.3" customHeight="1" spans="1:13">
      <c r="A22" s="4">
        <v>18</v>
      </c>
      <c r="B22" s="21" t="s">
        <v>106</v>
      </c>
      <c r="C22" s="21" t="s">
        <v>26</v>
      </c>
      <c r="D22" s="21" t="s">
        <v>107</v>
      </c>
      <c r="E22" s="21" t="s">
        <v>108</v>
      </c>
      <c r="F22" s="21" t="s">
        <v>35</v>
      </c>
      <c r="G22" s="21" t="s">
        <v>109</v>
      </c>
      <c r="H22" s="34" t="s">
        <v>110</v>
      </c>
      <c r="I22" s="21" t="s">
        <v>24</v>
      </c>
      <c r="J22" s="4"/>
      <c r="K22" s="64"/>
      <c r="L22" s="32">
        <f>VLOOKUP(E22,[1]Sheet1!$F:$N,9,0)</f>
        <v>3000</v>
      </c>
      <c r="M22" s="65"/>
    </row>
    <row r="23" s="1" customFormat="1" ht="14.3" customHeight="1" spans="1:13">
      <c r="A23" s="4">
        <v>19</v>
      </c>
      <c r="B23" s="21" t="s">
        <v>111</v>
      </c>
      <c r="C23" s="21" t="s">
        <v>18</v>
      </c>
      <c r="D23" s="21" t="s">
        <v>112</v>
      </c>
      <c r="E23" s="21" t="s">
        <v>113</v>
      </c>
      <c r="F23" s="21" t="s">
        <v>35</v>
      </c>
      <c r="G23" s="21" t="s">
        <v>114</v>
      </c>
      <c r="H23" s="34" t="s">
        <v>115</v>
      </c>
      <c r="I23" s="21"/>
      <c r="J23" s="4" t="s">
        <v>16</v>
      </c>
      <c r="K23" s="62" t="s">
        <v>116</v>
      </c>
      <c r="L23" s="32" t="str">
        <f>VLOOKUP(E23,[2]Sheet1!$F:$N,9,0)</f>
        <v>3000</v>
      </c>
      <c r="M23" s="65"/>
    </row>
    <row r="24" s="1" customFormat="1" ht="14.3" customHeight="1" spans="1:13">
      <c r="A24" s="4">
        <v>20</v>
      </c>
      <c r="B24" s="21" t="s">
        <v>117</v>
      </c>
      <c r="C24" s="21" t="s">
        <v>26</v>
      </c>
      <c r="D24" s="21" t="s">
        <v>27</v>
      </c>
      <c r="E24" s="21" t="s">
        <v>118</v>
      </c>
      <c r="F24" s="22" t="s">
        <v>35</v>
      </c>
      <c r="G24" s="21" t="s">
        <v>119</v>
      </c>
      <c r="H24" s="34" t="s">
        <v>120</v>
      </c>
      <c r="I24" s="21" t="s">
        <v>24</v>
      </c>
      <c r="J24" s="4"/>
      <c r="K24" s="64"/>
      <c r="L24" s="32">
        <f>VLOOKUP(E24,[1]Sheet1!$F:$N,9,0)</f>
        <v>3000</v>
      </c>
      <c r="M24" s="65"/>
    </row>
    <row r="25" s="1" customFormat="1" ht="14.3" customHeight="1" spans="1:13">
      <c r="A25" s="4">
        <v>21</v>
      </c>
      <c r="B25" s="21" t="s">
        <v>121</v>
      </c>
      <c r="C25" s="21" t="s">
        <v>18</v>
      </c>
      <c r="D25" s="21" t="s">
        <v>27</v>
      </c>
      <c r="E25" s="21" t="s">
        <v>122</v>
      </c>
      <c r="F25" s="22" t="s">
        <v>35</v>
      </c>
      <c r="G25" s="60">
        <v>18739040806</v>
      </c>
      <c r="H25" s="34" t="s">
        <v>123</v>
      </c>
      <c r="I25" s="21" t="s">
        <v>24</v>
      </c>
      <c r="J25" s="4"/>
      <c r="K25" s="64"/>
      <c r="L25" s="32">
        <v>3000</v>
      </c>
      <c r="M25" s="65"/>
    </row>
    <row r="26" s="1" customFormat="1" ht="14.3" customHeight="1" spans="1:13">
      <c r="A26" s="4">
        <v>22</v>
      </c>
      <c r="B26" s="21" t="s">
        <v>124</v>
      </c>
      <c r="C26" s="21" t="s">
        <v>26</v>
      </c>
      <c r="D26" s="21" t="s">
        <v>81</v>
      </c>
      <c r="E26" s="21" t="s">
        <v>125</v>
      </c>
      <c r="F26" s="21" t="s">
        <v>35</v>
      </c>
      <c r="G26" s="21" t="s">
        <v>126</v>
      </c>
      <c r="H26" s="34" t="s">
        <v>127</v>
      </c>
      <c r="I26" s="21"/>
      <c r="J26" s="4" t="s">
        <v>16</v>
      </c>
      <c r="K26" s="62" t="s">
        <v>128</v>
      </c>
      <c r="L26" s="32">
        <f>VLOOKUP(E26,[1]Sheet1!$F:$N,9,0)</f>
        <v>4000</v>
      </c>
      <c r="M26" s="65"/>
    </row>
    <row r="27" s="1" customFormat="1" ht="14.3" customHeight="1" spans="1:13">
      <c r="A27" s="4">
        <v>23</v>
      </c>
      <c r="B27" s="21" t="s">
        <v>129</v>
      </c>
      <c r="C27" s="21" t="s">
        <v>18</v>
      </c>
      <c r="D27" s="21" t="s">
        <v>55</v>
      </c>
      <c r="E27" s="21" t="s">
        <v>130</v>
      </c>
      <c r="F27" s="21" t="s">
        <v>35</v>
      </c>
      <c r="G27" s="21" t="s">
        <v>131</v>
      </c>
      <c r="H27" s="34" t="s">
        <v>23</v>
      </c>
      <c r="I27" s="21" t="s">
        <v>24</v>
      </c>
      <c r="J27" s="4"/>
      <c r="K27" s="64"/>
      <c r="L27" s="32">
        <f>VLOOKUP(E27,[1]Sheet1!$F:$N,9,0)</f>
        <v>1500</v>
      </c>
      <c r="M27" s="65"/>
    </row>
    <row r="28" s="1" customFormat="1" ht="14.3" customHeight="1" spans="1:13">
      <c r="A28" s="4">
        <v>24</v>
      </c>
      <c r="B28" s="21" t="s">
        <v>132</v>
      </c>
      <c r="C28" s="21" t="s">
        <v>18</v>
      </c>
      <c r="D28" s="21" t="s">
        <v>133</v>
      </c>
      <c r="E28" s="21" t="s">
        <v>134</v>
      </c>
      <c r="F28" s="21" t="s">
        <v>29</v>
      </c>
      <c r="G28" s="21" t="s">
        <v>135</v>
      </c>
      <c r="H28" s="34" t="s">
        <v>136</v>
      </c>
      <c r="I28" s="21" t="s">
        <v>137</v>
      </c>
      <c r="J28" s="4"/>
      <c r="K28" s="64"/>
      <c r="L28" s="32" t="str">
        <f>VLOOKUP(E28,[2]Sheet1!$F:$N,9,0)</f>
        <v>4000</v>
      </c>
      <c r="M28" s="65"/>
    </row>
    <row r="29" s="1" customFormat="1" ht="14.3" customHeight="1" spans="1:13">
      <c r="A29" s="4">
        <v>25</v>
      </c>
      <c r="B29" s="21" t="s">
        <v>138</v>
      </c>
      <c r="C29" s="21" t="s">
        <v>26</v>
      </c>
      <c r="D29" s="21" t="s">
        <v>139</v>
      </c>
      <c r="E29" s="21" t="s">
        <v>140</v>
      </c>
      <c r="F29" s="22" t="s">
        <v>35</v>
      </c>
      <c r="G29" s="21" t="s">
        <v>141</v>
      </c>
      <c r="H29" s="34" t="s">
        <v>142</v>
      </c>
      <c r="I29" s="21" t="s">
        <v>24</v>
      </c>
      <c r="J29" s="4"/>
      <c r="K29" s="64"/>
      <c r="L29" s="32">
        <f>VLOOKUP(E29,[1]Sheet1!$F:$N,9,0)</f>
        <v>4000</v>
      </c>
      <c r="M29" s="65"/>
    </row>
    <row r="30" s="1" customFormat="1" ht="14.3" customHeight="1" spans="1:13">
      <c r="A30" s="4">
        <v>26</v>
      </c>
      <c r="B30" s="21" t="s">
        <v>143</v>
      </c>
      <c r="C30" s="21" t="s">
        <v>26</v>
      </c>
      <c r="D30" s="21" t="s">
        <v>144</v>
      </c>
      <c r="E30" s="21" t="s">
        <v>145</v>
      </c>
      <c r="F30" s="21" t="s">
        <v>35</v>
      </c>
      <c r="G30" s="21" t="s">
        <v>146</v>
      </c>
      <c r="H30" s="34" t="s">
        <v>48</v>
      </c>
      <c r="I30" s="21"/>
      <c r="J30" s="4" t="s">
        <v>16</v>
      </c>
      <c r="K30" s="62" t="s">
        <v>147</v>
      </c>
      <c r="L30" s="32">
        <f>VLOOKUP(E30,[1]Sheet1!$F:$N,9,0)</f>
        <v>4500</v>
      </c>
      <c r="M30" s="65"/>
    </row>
    <row r="31" s="1" customFormat="1" ht="14.3" customHeight="1" spans="1:13">
      <c r="A31" s="4">
        <v>27</v>
      </c>
      <c r="B31" s="21" t="s">
        <v>148</v>
      </c>
      <c r="C31" s="21" t="s">
        <v>18</v>
      </c>
      <c r="D31" s="21" t="s">
        <v>60</v>
      </c>
      <c r="E31" s="21" t="s">
        <v>149</v>
      </c>
      <c r="F31" s="22" t="s">
        <v>35</v>
      </c>
      <c r="G31" s="21" t="s">
        <v>150</v>
      </c>
      <c r="H31" s="34" t="s">
        <v>48</v>
      </c>
      <c r="I31" s="21" t="s">
        <v>24</v>
      </c>
      <c r="J31" s="4"/>
      <c r="K31" s="64"/>
      <c r="L31" s="32" t="str">
        <f>VLOOKUP(E31,[2]Sheet1!$F:$N,9,0)</f>
        <v>1500</v>
      </c>
      <c r="M31" s="65"/>
    </row>
    <row r="32" s="1" customFormat="1" ht="14.3" customHeight="1" spans="1:13">
      <c r="A32" s="4">
        <v>28</v>
      </c>
      <c r="B32" s="21" t="s">
        <v>151</v>
      </c>
      <c r="C32" s="21" t="s">
        <v>18</v>
      </c>
      <c r="D32" s="21" t="s">
        <v>152</v>
      </c>
      <c r="E32" s="21" t="s">
        <v>153</v>
      </c>
      <c r="F32" s="22" t="s">
        <v>35</v>
      </c>
      <c r="G32" s="21" t="s">
        <v>154</v>
      </c>
      <c r="H32" s="34" t="s">
        <v>155</v>
      </c>
      <c r="I32" s="21" t="s">
        <v>24</v>
      </c>
      <c r="J32" s="4"/>
      <c r="K32" s="64"/>
      <c r="L32" s="32" t="str">
        <f>VLOOKUP(E32,[2]Sheet1!$F:$N,9,0)</f>
        <v>2000</v>
      </c>
      <c r="M32" s="65"/>
    </row>
    <row r="33" s="1" customFormat="1" ht="14.3" customHeight="1" spans="1:13">
      <c r="A33" s="4">
        <v>29</v>
      </c>
      <c r="B33" s="21" t="s">
        <v>156</v>
      </c>
      <c r="C33" s="21" t="s">
        <v>18</v>
      </c>
      <c r="D33" s="21" t="s">
        <v>55</v>
      </c>
      <c r="E33" s="21" t="s">
        <v>157</v>
      </c>
      <c r="F33" s="21" t="s">
        <v>35</v>
      </c>
      <c r="G33" s="21" t="s">
        <v>158</v>
      </c>
      <c r="H33" s="34" t="s">
        <v>159</v>
      </c>
      <c r="I33" s="21"/>
      <c r="J33" s="4" t="s">
        <v>16</v>
      </c>
      <c r="K33" s="66" t="s">
        <v>160</v>
      </c>
      <c r="L33" s="32" t="str">
        <f>VLOOKUP(E33,[2]Sheet1!$F:$N,9,0)</f>
        <v>1500</v>
      </c>
      <c r="M33" s="65"/>
    </row>
    <row r="34" s="1" customFormat="1" ht="14.3" customHeight="1" spans="1:13">
      <c r="A34" s="4">
        <v>30</v>
      </c>
      <c r="B34" s="21" t="s">
        <v>161</v>
      </c>
      <c r="C34" s="21" t="s">
        <v>26</v>
      </c>
      <c r="D34" s="21" t="s">
        <v>162</v>
      </c>
      <c r="E34" s="21" t="s">
        <v>163</v>
      </c>
      <c r="F34" s="21" t="s">
        <v>21</v>
      </c>
      <c r="G34" s="21" t="s">
        <v>164</v>
      </c>
      <c r="H34" s="34" t="s">
        <v>136</v>
      </c>
      <c r="I34" s="21"/>
      <c r="J34" s="4" t="s">
        <v>16</v>
      </c>
      <c r="K34" s="62" t="s">
        <v>165</v>
      </c>
      <c r="L34" s="32" t="str">
        <f>VLOOKUP(E34,[2]Sheet1!$F:$N,9,0)</f>
        <v>5000</v>
      </c>
      <c r="M34" s="65"/>
    </row>
    <row r="35" s="1" customFormat="1" ht="14.3" customHeight="1" spans="1:13">
      <c r="A35" s="4">
        <v>31</v>
      </c>
      <c r="B35" s="21" t="s">
        <v>166</v>
      </c>
      <c r="C35" s="21" t="s">
        <v>18</v>
      </c>
      <c r="D35" s="21" t="s">
        <v>107</v>
      </c>
      <c r="E35" s="21" t="s">
        <v>167</v>
      </c>
      <c r="F35" s="22" t="s">
        <v>35</v>
      </c>
      <c r="G35" s="21" t="s">
        <v>168</v>
      </c>
      <c r="H35" s="34" t="s">
        <v>169</v>
      </c>
      <c r="I35" s="21" t="s">
        <v>24</v>
      </c>
      <c r="J35" s="4"/>
      <c r="K35" s="64"/>
      <c r="L35" s="32" t="str">
        <f>VLOOKUP(E35,[2]Sheet1!$F:$N,9,0)</f>
        <v>3500</v>
      </c>
      <c r="M35" s="65"/>
    </row>
    <row r="36" s="1" customFormat="1" ht="14.3" customHeight="1" spans="1:13">
      <c r="A36" s="4">
        <v>32</v>
      </c>
      <c r="B36" s="21" t="s">
        <v>170</v>
      </c>
      <c r="C36" s="21" t="s">
        <v>18</v>
      </c>
      <c r="D36" s="21" t="s">
        <v>171</v>
      </c>
      <c r="E36" s="21" t="s">
        <v>172</v>
      </c>
      <c r="F36" s="22" t="s">
        <v>35</v>
      </c>
      <c r="G36" s="21" t="s">
        <v>173</v>
      </c>
      <c r="H36" s="34" t="s">
        <v>174</v>
      </c>
      <c r="I36" s="21" t="s">
        <v>24</v>
      </c>
      <c r="J36" s="4"/>
      <c r="K36" s="64"/>
      <c r="L36" s="32">
        <f>VLOOKUP(E36,[1]Sheet1!$F:$N,9,0)</f>
        <v>500</v>
      </c>
      <c r="M36" s="65"/>
    </row>
    <row r="37" s="1" customFormat="1" ht="14.3" customHeight="1" spans="1:13">
      <c r="A37" s="4">
        <v>33</v>
      </c>
      <c r="B37" s="21" t="s">
        <v>175</v>
      </c>
      <c r="C37" s="21" t="s">
        <v>26</v>
      </c>
      <c r="D37" s="21" t="s">
        <v>176</v>
      </c>
      <c r="E37" s="21" t="s">
        <v>177</v>
      </c>
      <c r="F37" s="21" t="s">
        <v>35</v>
      </c>
      <c r="G37" s="21" t="s">
        <v>178</v>
      </c>
      <c r="H37" s="34" t="s">
        <v>179</v>
      </c>
      <c r="I37" s="21"/>
      <c r="J37" s="4" t="s">
        <v>16</v>
      </c>
      <c r="K37" s="67" t="s">
        <v>180</v>
      </c>
      <c r="L37" s="32">
        <f>VLOOKUP(E37,[1]Sheet1!$F:$N,9,0)</f>
        <v>2000</v>
      </c>
      <c r="M37" s="65"/>
    </row>
    <row r="38" s="1" customFormat="1" ht="14.3" customHeight="1" spans="1:13">
      <c r="A38" s="4">
        <v>34</v>
      </c>
      <c r="B38" s="21" t="s">
        <v>181</v>
      </c>
      <c r="C38" s="21" t="s">
        <v>26</v>
      </c>
      <c r="D38" s="21" t="s">
        <v>112</v>
      </c>
      <c r="E38" s="21" t="s">
        <v>182</v>
      </c>
      <c r="F38" s="21" t="s">
        <v>35</v>
      </c>
      <c r="G38" s="21" t="s">
        <v>183</v>
      </c>
      <c r="H38" s="34" t="s">
        <v>37</v>
      </c>
      <c r="I38" s="21" t="s">
        <v>24</v>
      </c>
      <c r="J38" s="4"/>
      <c r="K38" s="64"/>
      <c r="L38" s="32">
        <f>VLOOKUP(E38,[1]Sheet1!$F:$N,9,0)</f>
        <v>5000</v>
      </c>
      <c r="M38" s="65"/>
    </row>
    <row r="39" s="1" customFormat="1" ht="14.3" customHeight="1" spans="1:13">
      <c r="A39" s="4">
        <v>35</v>
      </c>
      <c r="B39" s="21" t="s">
        <v>184</v>
      </c>
      <c r="C39" s="21" t="s">
        <v>18</v>
      </c>
      <c r="D39" s="21" t="s">
        <v>33</v>
      </c>
      <c r="E39" s="21" t="s">
        <v>185</v>
      </c>
      <c r="F39" s="21" t="s">
        <v>29</v>
      </c>
      <c r="G39" s="21" t="s">
        <v>186</v>
      </c>
      <c r="H39" s="34" t="s">
        <v>187</v>
      </c>
      <c r="I39" s="21" t="s">
        <v>24</v>
      </c>
      <c r="J39" s="4"/>
      <c r="K39" s="64"/>
      <c r="L39" s="32" t="str">
        <f>VLOOKUP(E39,[2]Sheet1!$F:$N,9,0)</f>
        <v>3000</v>
      </c>
      <c r="M39" s="65"/>
    </row>
    <row r="40" s="1" customFormat="1" ht="14.3" customHeight="1" spans="1:13">
      <c r="A40" s="4">
        <v>36</v>
      </c>
      <c r="B40" s="21" t="s">
        <v>188</v>
      </c>
      <c r="C40" s="21" t="s">
        <v>18</v>
      </c>
      <c r="D40" s="21" t="s">
        <v>92</v>
      </c>
      <c r="E40" s="21" t="s">
        <v>189</v>
      </c>
      <c r="F40" s="22" t="s">
        <v>35</v>
      </c>
      <c r="G40" s="21" t="s">
        <v>190</v>
      </c>
      <c r="H40" s="34" t="s">
        <v>191</v>
      </c>
      <c r="I40" s="21" t="s">
        <v>24</v>
      </c>
      <c r="J40" s="4"/>
      <c r="K40" s="64"/>
      <c r="L40" s="32">
        <f>VLOOKUP(E40,[1]Sheet1!$F:$N,9,0)</f>
        <v>3000</v>
      </c>
      <c r="M40" s="65"/>
    </row>
    <row r="41" s="1" customFormat="1" ht="14.3" customHeight="1" spans="1:13">
      <c r="A41" s="4">
        <v>37</v>
      </c>
      <c r="B41" s="21" t="s">
        <v>192</v>
      </c>
      <c r="C41" s="21" t="s">
        <v>26</v>
      </c>
      <c r="D41" s="21" t="s">
        <v>81</v>
      </c>
      <c r="E41" s="21" t="s">
        <v>193</v>
      </c>
      <c r="F41" s="21" t="s">
        <v>35</v>
      </c>
      <c r="G41" s="21" t="s">
        <v>194</v>
      </c>
      <c r="H41" s="34" t="s">
        <v>23</v>
      </c>
      <c r="I41" s="22" t="s">
        <v>24</v>
      </c>
      <c r="J41" s="4"/>
      <c r="K41" s="61"/>
      <c r="L41" s="32" t="str">
        <f>VLOOKUP(E41,[2]Sheet1!$F:$N,9,0)</f>
        <v>2000</v>
      </c>
      <c r="M41" s="65"/>
    </row>
    <row r="42" s="1" customFormat="1" ht="14.3" customHeight="1" spans="1:13">
      <c r="A42" s="4">
        <v>38</v>
      </c>
      <c r="B42" s="21" t="s">
        <v>195</v>
      </c>
      <c r="C42" s="21" t="s">
        <v>26</v>
      </c>
      <c r="D42" s="21" t="s">
        <v>112</v>
      </c>
      <c r="E42" s="21" t="s">
        <v>196</v>
      </c>
      <c r="F42" s="21" t="s">
        <v>35</v>
      </c>
      <c r="G42" s="21" t="s">
        <v>197</v>
      </c>
      <c r="H42" s="34" t="s">
        <v>198</v>
      </c>
      <c r="I42" s="21"/>
      <c r="J42" s="4" t="s">
        <v>16</v>
      </c>
      <c r="K42" s="68" t="s">
        <v>199</v>
      </c>
      <c r="L42" s="32" t="str">
        <f>VLOOKUP(E42,[2]Sheet1!$F:$N,9,0)</f>
        <v>4000</v>
      </c>
      <c r="M42" s="65"/>
    </row>
    <row r="43" s="1" customFormat="1" ht="14.3" customHeight="1" spans="1:13">
      <c r="A43" s="4">
        <v>39</v>
      </c>
      <c r="B43" s="21" t="s">
        <v>200</v>
      </c>
      <c r="C43" s="21" t="s">
        <v>26</v>
      </c>
      <c r="D43" s="21" t="s">
        <v>50</v>
      </c>
      <c r="E43" s="21" t="s">
        <v>201</v>
      </c>
      <c r="F43" s="21" t="s">
        <v>35</v>
      </c>
      <c r="G43" s="21" t="s">
        <v>202</v>
      </c>
      <c r="H43" s="34" t="s">
        <v>203</v>
      </c>
      <c r="I43" s="21" t="s">
        <v>24</v>
      </c>
      <c r="J43" s="4"/>
      <c r="K43" s="64"/>
      <c r="L43" s="32">
        <f>VLOOKUP(E43,[1]Sheet1!$F:$N,9,0)</f>
        <v>3000</v>
      </c>
      <c r="M43" s="65"/>
    </row>
    <row r="44" s="1" customFormat="1" ht="14.3" customHeight="1" spans="1:13">
      <c r="A44" s="4">
        <v>40</v>
      </c>
      <c r="B44" s="21" t="s">
        <v>204</v>
      </c>
      <c r="C44" s="21" t="s">
        <v>26</v>
      </c>
      <c r="D44" s="21" t="s">
        <v>27</v>
      </c>
      <c r="E44" s="21" t="s">
        <v>205</v>
      </c>
      <c r="F44" s="21" t="s">
        <v>35</v>
      </c>
      <c r="G44" s="21" t="s">
        <v>206</v>
      </c>
      <c r="H44" s="34" t="s">
        <v>207</v>
      </c>
      <c r="I44" s="21" t="s">
        <v>24</v>
      </c>
      <c r="J44" s="4"/>
      <c r="K44" s="64"/>
      <c r="L44" s="32" t="str">
        <f>VLOOKUP(E44,[2]Sheet1!$F:$N,9,0)</f>
        <v>3000</v>
      </c>
      <c r="M44" s="65"/>
    </row>
    <row r="45" s="1" customFormat="1" ht="14.3" customHeight="1" spans="1:13">
      <c r="A45" s="4">
        <v>41</v>
      </c>
      <c r="B45" s="21" t="s">
        <v>208</v>
      </c>
      <c r="C45" s="21" t="s">
        <v>26</v>
      </c>
      <c r="D45" s="21" t="s">
        <v>81</v>
      </c>
      <c r="E45" s="21" t="s">
        <v>209</v>
      </c>
      <c r="F45" s="22" t="s">
        <v>35</v>
      </c>
      <c r="G45" s="21" t="s">
        <v>210</v>
      </c>
      <c r="H45" s="34" t="s">
        <v>48</v>
      </c>
      <c r="I45" s="21"/>
      <c r="J45" s="4" t="s">
        <v>16</v>
      </c>
      <c r="K45" s="68" t="s">
        <v>147</v>
      </c>
      <c r="L45" s="32" t="str">
        <f>VLOOKUP(E45,[2]Sheet1!$F:$N,9,0)</f>
        <v>6000</v>
      </c>
      <c r="M45" s="65"/>
    </row>
    <row r="46" s="1" customFormat="1" ht="14.3" customHeight="1" spans="1:13">
      <c r="A46" s="4">
        <v>42</v>
      </c>
      <c r="B46" s="21" t="s">
        <v>211</v>
      </c>
      <c r="C46" s="21" t="s">
        <v>18</v>
      </c>
      <c r="D46" s="21" t="s">
        <v>92</v>
      </c>
      <c r="E46" s="21" t="s">
        <v>212</v>
      </c>
      <c r="F46" s="22" t="s">
        <v>35</v>
      </c>
      <c r="G46" s="21" t="s">
        <v>213</v>
      </c>
      <c r="H46" s="34" t="s">
        <v>214</v>
      </c>
      <c r="I46" s="21" t="s">
        <v>24</v>
      </c>
      <c r="J46" s="4"/>
      <c r="K46" s="64"/>
      <c r="L46" s="32">
        <f>VLOOKUP(E46,[1]Sheet1!$F:$N,9,0)</f>
        <v>2500</v>
      </c>
      <c r="M46" s="65"/>
    </row>
    <row r="47" s="1" customFormat="1" ht="14.3" customHeight="1" spans="1:13">
      <c r="A47" s="4">
        <v>43</v>
      </c>
      <c r="B47" s="21" t="s">
        <v>215</v>
      </c>
      <c r="C47" s="21" t="s">
        <v>26</v>
      </c>
      <c r="D47" s="21" t="s">
        <v>112</v>
      </c>
      <c r="E47" s="21" t="s">
        <v>216</v>
      </c>
      <c r="F47" s="21" t="s">
        <v>29</v>
      </c>
      <c r="G47" s="21" t="s">
        <v>217</v>
      </c>
      <c r="H47" s="34" t="s">
        <v>23</v>
      </c>
      <c r="I47" s="21"/>
      <c r="J47" s="4" t="s">
        <v>16</v>
      </c>
      <c r="K47" s="68" t="s">
        <v>218</v>
      </c>
      <c r="L47" s="32" t="str">
        <f>VLOOKUP(E47,[2]Sheet1!$F:$N,9,0)</f>
        <v>1650</v>
      </c>
      <c r="M47" s="65"/>
    </row>
    <row r="48" s="1" customFormat="1" ht="14.3" customHeight="1" spans="1:13">
      <c r="A48" s="4">
        <v>44</v>
      </c>
      <c r="B48" s="21" t="s">
        <v>219</v>
      </c>
      <c r="C48" s="21" t="s">
        <v>26</v>
      </c>
      <c r="D48" s="21" t="s">
        <v>112</v>
      </c>
      <c r="E48" s="21" t="s">
        <v>220</v>
      </c>
      <c r="F48" s="21" t="s">
        <v>35</v>
      </c>
      <c r="G48" s="21" t="s">
        <v>221</v>
      </c>
      <c r="H48" s="34" t="s">
        <v>23</v>
      </c>
      <c r="I48" s="21" t="s">
        <v>24</v>
      </c>
      <c r="J48" s="4"/>
      <c r="K48" s="64"/>
      <c r="L48" s="32">
        <f>VLOOKUP(E48,[1]Sheet1!$F:$N,9,0)</f>
        <v>5000</v>
      </c>
      <c r="M48" s="65"/>
    </row>
    <row r="49" s="1" customFormat="1" ht="14.3" customHeight="1" spans="1:13">
      <c r="A49" s="4">
        <v>45</v>
      </c>
      <c r="B49" s="21" t="s">
        <v>222</v>
      </c>
      <c r="C49" s="21" t="s">
        <v>18</v>
      </c>
      <c r="D49" s="21" t="s">
        <v>223</v>
      </c>
      <c r="E49" s="21" t="s">
        <v>224</v>
      </c>
      <c r="F49" s="22" t="s">
        <v>35</v>
      </c>
      <c r="G49" s="21" t="s">
        <v>225</v>
      </c>
      <c r="H49" s="34" t="s">
        <v>226</v>
      </c>
      <c r="I49" s="21" t="s">
        <v>24</v>
      </c>
      <c r="J49" s="4"/>
      <c r="K49" s="64"/>
      <c r="L49" s="32" t="str">
        <f>VLOOKUP(E49,[2]Sheet1!$F:$N,9,0)</f>
        <v>2000</v>
      </c>
      <c r="M49" s="65"/>
    </row>
    <row r="50" s="1" customFormat="1" ht="14.3" customHeight="1" spans="1:13">
      <c r="A50" s="4">
        <v>46</v>
      </c>
      <c r="B50" s="21" t="s">
        <v>227</v>
      </c>
      <c r="C50" s="21" t="s">
        <v>26</v>
      </c>
      <c r="D50" s="21" t="s">
        <v>102</v>
      </c>
      <c r="E50" s="21" t="s">
        <v>228</v>
      </c>
      <c r="F50" s="21" t="s">
        <v>35</v>
      </c>
      <c r="G50" s="21" t="s">
        <v>229</v>
      </c>
      <c r="H50" s="34" t="s">
        <v>187</v>
      </c>
      <c r="I50" s="21"/>
      <c r="J50" s="4" t="s">
        <v>16</v>
      </c>
      <c r="K50" s="68" t="s">
        <v>230</v>
      </c>
      <c r="L50" s="32" t="str">
        <f>VLOOKUP(E50,[2]Sheet1!$F:$N,9,0)</f>
        <v>6000</v>
      </c>
      <c r="M50" s="65"/>
    </row>
    <row r="51" s="1" customFormat="1" ht="14.3" customHeight="1" spans="1:13">
      <c r="A51" s="4">
        <v>47</v>
      </c>
      <c r="B51" s="21" t="s">
        <v>231</v>
      </c>
      <c r="C51" s="21" t="s">
        <v>26</v>
      </c>
      <c r="D51" s="21" t="s">
        <v>152</v>
      </c>
      <c r="E51" s="21" t="s">
        <v>232</v>
      </c>
      <c r="F51" s="21" t="s">
        <v>29</v>
      </c>
      <c r="G51" s="21" t="s">
        <v>233</v>
      </c>
      <c r="H51" s="34" t="s">
        <v>234</v>
      </c>
      <c r="I51" s="22" t="s">
        <v>24</v>
      </c>
      <c r="J51" s="4"/>
      <c r="K51" s="61"/>
      <c r="L51" s="32" t="str">
        <f>VLOOKUP(E51,[2]Sheet1!$F:$N,9,0)</f>
        <v>1300</v>
      </c>
      <c r="M51" s="65"/>
    </row>
    <row r="52" s="1" customFormat="1" ht="14.3" customHeight="1" spans="1:13">
      <c r="A52" s="4">
        <v>48</v>
      </c>
      <c r="B52" s="21" t="s">
        <v>235</v>
      </c>
      <c r="C52" s="21" t="s">
        <v>26</v>
      </c>
      <c r="D52" s="21" t="s">
        <v>45</v>
      </c>
      <c r="E52" s="21" t="s">
        <v>236</v>
      </c>
      <c r="F52" s="21" t="s">
        <v>21</v>
      </c>
      <c r="G52" s="60">
        <v>13525120833</v>
      </c>
      <c r="H52" s="34" t="s">
        <v>237</v>
      </c>
      <c r="I52" s="21"/>
      <c r="J52" s="4" t="s">
        <v>16</v>
      </c>
      <c r="K52" s="68" t="s">
        <v>238</v>
      </c>
      <c r="L52" s="32">
        <v>3500</v>
      </c>
      <c r="M52" s="65"/>
    </row>
    <row r="53" s="1" customFormat="1" ht="14.3" customHeight="1" spans="1:13">
      <c r="A53" s="4">
        <v>49</v>
      </c>
      <c r="B53" s="21" t="s">
        <v>239</v>
      </c>
      <c r="C53" s="21" t="s">
        <v>18</v>
      </c>
      <c r="D53" s="21" t="s">
        <v>240</v>
      </c>
      <c r="E53" s="21" t="s">
        <v>241</v>
      </c>
      <c r="F53" s="21" t="s">
        <v>21</v>
      </c>
      <c r="G53" s="21" t="s">
        <v>242</v>
      </c>
      <c r="H53" s="34" t="s">
        <v>243</v>
      </c>
      <c r="I53" s="21" t="s">
        <v>24</v>
      </c>
      <c r="J53" s="4"/>
      <c r="K53" s="64"/>
      <c r="L53" s="32" t="str">
        <f>VLOOKUP(E53,[2]Sheet1!$F:$N,9,0)</f>
        <v>2500</v>
      </c>
      <c r="M53" s="65"/>
    </row>
    <row r="54" s="1" customFormat="1" ht="14.3" customHeight="1" spans="1:13">
      <c r="A54" s="4">
        <v>50</v>
      </c>
      <c r="B54" s="21" t="s">
        <v>244</v>
      </c>
      <c r="C54" s="21" t="s">
        <v>18</v>
      </c>
      <c r="D54" s="21" t="s">
        <v>50</v>
      </c>
      <c r="E54" s="21" t="s">
        <v>245</v>
      </c>
      <c r="F54" s="22" t="s">
        <v>35</v>
      </c>
      <c r="G54" s="21" t="s">
        <v>246</v>
      </c>
      <c r="H54" s="34" t="s">
        <v>247</v>
      </c>
      <c r="I54" s="21" t="s">
        <v>24</v>
      </c>
      <c r="J54" s="4"/>
      <c r="K54" s="64"/>
      <c r="L54" s="32">
        <f>VLOOKUP(E54,[1]Sheet1!$F:$N,9,0)</f>
        <v>1000</v>
      </c>
      <c r="M54" s="65"/>
    </row>
    <row r="55" s="1" customFormat="1" ht="14.3" customHeight="1" spans="1:13">
      <c r="A55" s="4">
        <v>51</v>
      </c>
      <c r="B55" s="21" t="s">
        <v>248</v>
      </c>
      <c r="C55" s="21" t="s">
        <v>18</v>
      </c>
      <c r="D55" s="21" t="s">
        <v>60</v>
      </c>
      <c r="E55" s="21" t="s">
        <v>249</v>
      </c>
      <c r="F55" s="21" t="s">
        <v>35</v>
      </c>
      <c r="G55" s="21" t="s">
        <v>250</v>
      </c>
      <c r="H55" s="34" t="s">
        <v>251</v>
      </c>
      <c r="I55" s="21" t="s">
        <v>24</v>
      </c>
      <c r="J55" s="4"/>
      <c r="K55" s="64"/>
      <c r="L55" s="32" t="str">
        <f>VLOOKUP(E55,[2]Sheet1!$F:$N,9,0)</f>
        <v>1800</v>
      </c>
      <c r="M55" s="65"/>
    </row>
    <row r="56" s="1" customFormat="1" ht="14.3" customHeight="1" spans="1:13">
      <c r="A56" s="4">
        <v>52</v>
      </c>
      <c r="B56" s="21" t="s">
        <v>252</v>
      </c>
      <c r="C56" s="21" t="s">
        <v>26</v>
      </c>
      <c r="D56" s="21" t="s">
        <v>45</v>
      </c>
      <c r="E56" s="21" t="s">
        <v>253</v>
      </c>
      <c r="F56" s="21" t="s">
        <v>29</v>
      </c>
      <c r="G56" s="21" t="s">
        <v>254</v>
      </c>
      <c r="H56" s="34" t="s">
        <v>255</v>
      </c>
      <c r="I56" s="21"/>
      <c r="J56" s="4" t="s">
        <v>16</v>
      </c>
      <c r="K56" s="68" t="s">
        <v>256</v>
      </c>
      <c r="L56" s="32" t="str">
        <f>VLOOKUP(E56,[2]Sheet1!$F:$N,9,0)</f>
        <v>3000</v>
      </c>
      <c r="M56" s="65"/>
    </row>
    <row r="57" s="1" customFormat="1" ht="14.3" customHeight="1" spans="1:13">
      <c r="A57" s="4">
        <v>53</v>
      </c>
      <c r="B57" s="21" t="s">
        <v>257</v>
      </c>
      <c r="C57" s="21" t="s">
        <v>18</v>
      </c>
      <c r="D57" s="21" t="s">
        <v>258</v>
      </c>
      <c r="E57" s="21" t="s">
        <v>259</v>
      </c>
      <c r="F57" s="22" t="s">
        <v>35</v>
      </c>
      <c r="G57" s="21" t="s">
        <v>260</v>
      </c>
      <c r="H57" s="34" t="s">
        <v>191</v>
      </c>
      <c r="I57" s="21"/>
      <c r="J57" s="4" t="s">
        <v>16</v>
      </c>
      <c r="K57" s="68" t="s">
        <v>128</v>
      </c>
      <c r="L57" s="32">
        <f>VLOOKUP(E57,[1]Sheet1!$F:$N,9,0)</f>
        <v>3000</v>
      </c>
      <c r="M57" s="65"/>
    </row>
    <row r="58" s="1" customFormat="1" ht="14.3" customHeight="1" spans="1:13">
      <c r="A58" s="4">
        <v>54</v>
      </c>
      <c r="B58" s="21" t="s">
        <v>261</v>
      </c>
      <c r="C58" s="21" t="s">
        <v>26</v>
      </c>
      <c r="D58" s="21" t="s">
        <v>262</v>
      </c>
      <c r="E58" s="21" t="s">
        <v>263</v>
      </c>
      <c r="F58" s="22" t="s">
        <v>35</v>
      </c>
      <c r="G58" s="21" t="s">
        <v>264</v>
      </c>
      <c r="H58" s="34" t="s">
        <v>198</v>
      </c>
      <c r="I58" s="21" t="s">
        <v>24</v>
      </c>
      <c r="J58" s="4"/>
      <c r="K58" s="64"/>
      <c r="L58" s="32">
        <f>VLOOKUP(E58,[1]Sheet1!$F:$N,9,0)</f>
        <v>3000</v>
      </c>
      <c r="M58" s="65"/>
    </row>
    <row r="59" s="1" customFormat="1" ht="14.3" customHeight="1" spans="1:13">
      <c r="A59" s="4">
        <v>55</v>
      </c>
      <c r="B59" s="21" t="s">
        <v>265</v>
      </c>
      <c r="C59" s="21" t="s">
        <v>26</v>
      </c>
      <c r="D59" s="21" t="s">
        <v>81</v>
      </c>
      <c r="E59" s="21" t="s">
        <v>266</v>
      </c>
      <c r="F59" s="22" t="s">
        <v>35</v>
      </c>
      <c r="G59" s="21" t="s">
        <v>267</v>
      </c>
      <c r="H59" s="34" t="s">
        <v>268</v>
      </c>
      <c r="I59" s="21"/>
      <c r="J59" s="4" t="s">
        <v>16</v>
      </c>
      <c r="K59" s="68" t="s">
        <v>269</v>
      </c>
      <c r="L59" s="32">
        <f>VLOOKUP(E59,[1]Sheet1!$F:$N,9,0)</f>
        <v>5000</v>
      </c>
      <c r="M59" s="65"/>
    </row>
    <row r="60" s="1" customFormat="1" ht="14.3" customHeight="1" spans="1:13">
      <c r="A60" s="4">
        <v>56</v>
      </c>
      <c r="B60" s="21" t="s">
        <v>270</v>
      </c>
      <c r="C60" s="21" t="s">
        <v>18</v>
      </c>
      <c r="D60" s="21" t="s">
        <v>55</v>
      </c>
      <c r="E60" s="21" t="s">
        <v>271</v>
      </c>
      <c r="F60" s="21" t="s">
        <v>35</v>
      </c>
      <c r="G60" s="21" t="s">
        <v>272</v>
      </c>
      <c r="H60" s="34" t="s">
        <v>23</v>
      </c>
      <c r="I60" s="22" t="s">
        <v>24</v>
      </c>
      <c r="J60" s="4"/>
      <c r="K60" s="61"/>
      <c r="L60" s="32">
        <f>VLOOKUP(E60,[1]Sheet1!$F:$N,9,0)</f>
        <v>1500</v>
      </c>
      <c r="M60" s="65"/>
    </row>
    <row r="61" s="1" customFormat="1" ht="14.3" customHeight="1" spans="1:13">
      <c r="A61" s="4">
        <v>57</v>
      </c>
      <c r="B61" s="21" t="s">
        <v>273</v>
      </c>
      <c r="C61" s="21" t="s">
        <v>18</v>
      </c>
      <c r="D61" s="21" t="s">
        <v>102</v>
      </c>
      <c r="E61" s="21" t="s">
        <v>274</v>
      </c>
      <c r="F61" s="21" t="s">
        <v>29</v>
      </c>
      <c r="G61" s="21" t="s">
        <v>275</v>
      </c>
      <c r="H61" s="34" t="s">
        <v>276</v>
      </c>
      <c r="I61" s="21" t="s">
        <v>24</v>
      </c>
      <c r="J61" s="4"/>
      <c r="K61" s="64"/>
      <c r="L61" s="32" t="str">
        <f>VLOOKUP(E61,[2]Sheet1!$F:$N,9,0)</f>
        <v>2000</v>
      </c>
      <c r="M61" s="65"/>
    </row>
    <row r="62" s="1" customFormat="1" ht="14.3" customHeight="1" spans="1:13">
      <c r="A62" s="4">
        <v>58</v>
      </c>
      <c r="B62" s="21" t="s">
        <v>277</v>
      </c>
      <c r="C62" s="21" t="s">
        <v>26</v>
      </c>
      <c r="D62" s="21" t="s">
        <v>278</v>
      </c>
      <c r="E62" s="21" t="s">
        <v>279</v>
      </c>
      <c r="F62" s="21" t="s">
        <v>29</v>
      </c>
      <c r="G62" s="21" t="s">
        <v>280</v>
      </c>
      <c r="H62" s="34" t="s">
        <v>281</v>
      </c>
      <c r="I62" s="21" t="s">
        <v>24</v>
      </c>
      <c r="J62" s="4"/>
      <c r="K62" s="64"/>
      <c r="L62" s="32">
        <f>VLOOKUP(E62,[1]Sheet1!$F:$N,9,0)</f>
        <v>1500</v>
      </c>
      <c r="M62" s="65"/>
    </row>
    <row r="63" s="1" customFormat="1" ht="14.3" customHeight="1" spans="1:13">
      <c r="A63" s="4">
        <v>59</v>
      </c>
      <c r="B63" s="21" t="s">
        <v>282</v>
      </c>
      <c r="C63" s="21" t="s">
        <v>18</v>
      </c>
      <c r="D63" s="21" t="s">
        <v>133</v>
      </c>
      <c r="E63" s="21" t="s">
        <v>283</v>
      </c>
      <c r="F63" s="21" t="s">
        <v>284</v>
      </c>
      <c r="G63" s="4"/>
      <c r="H63" s="34" t="s">
        <v>285</v>
      </c>
      <c r="I63" s="21"/>
      <c r="J63" s="4" t="s">
        <v>16</v>
      </c>
      <c r="K63" s="68" t="s">
        <v>286</v>
      </c>
      <c r="L63" s="32">
        <v>3000</v>
      </c>
      <c r="M63" s="65"/>
    </row>
    <row r="64" s="1" customFormat="1" ht="14.3" customHeight="1" spans="1:13">
      <c r="A64" s="4">
        <v>60</v>
      </c>
      <c r="B64" s="21" t="s">
        <v>287</v>
      </c>
      <c r="C64" s="21" t="s">
        <v>26</v>
      </c>
      <c r="D64" s="21" t="s">
        <v>288</v>
      </c>
      <c r="E64" s="21" t="s">
        <v>289</v>
      </c>
      <c r="F64" s="21" t="s">
        <v>35</v>
      </c>
      <c r="G64" s="4"/>
      <c r="H64" s="34" t="s">
        <v>290</v>
      </c>
      <c r="I64" s="21"/>
      <c r="J64" s="4" t="s">
        <v>16</v>
      </c>
      <c r="K64" s="68" t="s">
        <v>291</v>
      </c>
      <c r="L64" s="32" t="str">
        <f>VLOOKUP(E64,[2]Sheet1!$F:$N,9,0)</f>
        <v>4000</v>
      </c>
      <c r="M64" s="65"/>
    </row>
    <row r="65" s="1" customFormat="1" ht="14.3" customHeight="1" spans="1:13">
      <c r="A65" s="4">
        <v>61</v>
      </c>
      <c r="B65" s="21" t="s">
        <v>292</v>
      </c>
      <c r="C65" s="21" t="s">
        <v>18</v>
      </c>
      <c r="D65" s="21" t="s">
        <v>293</v>
      </c>
      <c r="E65" s="21" t="s">
        <v>294</v>
      </c>
      <c r="F65" s="21" t="s">
        <v>35</v>
      </c>
      <c r="G65" s="4"/>
      <c r="H65" s="34" t="s">
        <v>23</v>
      </c>
      <c r="I65" s="21" t="s">
        <v>24</v>
      </c>
      <c r="J65" s="4"/>
      <c r="K65" s="64"/>
      <c r="L65" s="32" t="str">
        <f>VLOOKUP(E65,[2]Sheet1!$F:$N,9,0)</f>
        <v>300</v>
      </c>
      <c r="M65" s="65"/>
    </row>
    <row r="66" s="1" customFormat="1" ht="14.3" customHeight="1" spans="1:13">
      <c r="A66" s="4">
        <v>62</v>
      </c>
      <c r="B66" s="21" t="s">
        <v>295</v>
      </c>
      <c r="C66" s="21" t="s">
        <v>18</v>
      </c>
      <c r="D66" s="21" t="s">
        <v>144</v>
      </c>
      <c r="E66" s="21" t="s">
        <v>296</v>
      </c>
      <c r="F66" s="21" t="s">
        <v>35</v>
      </c>
      <c r="G66" s="4"/>
      <c r="H66" s="34" t="s">
        <v>23</v>
      </c>
      <c r="I66" s="21" t="s">
        <v>24</v>
      </c>
      <c r="J66" s="4"/>
      <c r="K66" s="64"/>
      <c r="L66" s="32" t="str">
        <f>VLOOKUP(E66,[2]Sheet1!$F:$N,9,0)</f>
        <v>1000</v>
      </c>
      <c r="M66" s="65"/>
    </row>
    <row r="67" s="1" customFormat="1" ht="14.3" customHeight="1" spans="1:13">
      <c r="A67" s="4">
        <v>63</v>
      </c>
      <c r="B67" s="20" t="s">
        <v>297</v>
      </c>
      <c r="C67" s="21" t="s">
        <v>18</v>
      </c>
      <c r="D67" s="21" t="s">
        <v>133</v>
      </c>
      <c r="E67" s="58" t="s">
        <v>298</v>
      </c>
      <c r="F67" s="21" t="s">
        <v>21</v>
      </c>
      <c r="G67" s="4"/>
      <c r="H67" s="34" t="s">
        <v>299</v>
      </c>
      <c r="I67" s="21"/>
      <c r="J67" s="4" t="s">
        <v>16</v>
      </c>
      <c r="K67" s="68" t="s">
        <v>300</v>
      </c>
      <c r="L67" s="32" t="str">
        <f>VLOOKUP(E67,[2]Sheet1!$F:$N,9,0)</f>
        <v>1800</v>
      </c>
      <c r="M67" s="65"/>
    </row>
    <row r="68" s="1" customFormat="1" ht="14.3" customHeight="1" spans="1:13">
      <c r="A68" s="4">
        <v>64</v>
      </c>
      <c r="B68" s="21" t="s">
        <v>301</v>
      </c>
      <c r="C68" s="21" t="s">
        <v>18</v>
      </c>
      <c r="D68" s="21" t="s">
        <v>81</v>
      </c>
      <c r="E68" s="21" t="s">
        <v>302</v>
      </c>
      <c r="F68" s="21" t="s">
        <v>35</v>
      </c>
      <c r="G68" s="4"/>
      <c r="H68" s="34" t="s">
        <v>23</v>
      </c>
      <c r="I68" s="21" t="s">
        <v>24</v>
      </c>
      <c r="J68" s="4"/>
      <c r="K68" s="64"/>
      <c r="L68" s="32" t="str">
        <f>VLOOKUP(E68,[2]Sheet1!$F:$N,9,0)</f>
        <v>1500</v>
      </c>
      <c r="M68" s="65"/>
    </row>
    <row r="69" s="1" customFormat="1" ht="14.3" customHeight="1" spans="1:13">
      <c r="A69" s="4">
        <v>65</v>
      </c>
      <c r="B69" s="21" t="s">
        <v>303</v>
      </c>
      <c r="C69" s="21" t="s">
        <v>26</v>
      </c>
      <c r="D69" s="21" t="s">
        <v>304</v>
      </c>
      <c r="E69" s="21" t="s">
        <v>305</v>
      </c>
      <c r="F69" s="21" t="s">
        <v>29</v>
      </c>
      <c r="G69" s="4"/>
      <c r="H69" s="34" t="s">
        <v>306</v>
      </c>
      <c r="I69" s="21" t="s">
        <v>137</v>
      </c>
      <c r="J69" s="4"/>
      <c r="K69" s="64"/>
      <c r="L69" s="32">
        <f>VLOOKUP(E69,[1]Sheet1!$F:$N,9,0)</f>
        <v>3500</v>
      </c>
      <c r="M69" s="65"/>
    </row>
    <row r="70" s="1" customFormat="1" ht="14.3" customHeight="1" spans="1:13">
      <c r="A70" s="4">
        <v>66</v>
      </c>
      <c r="B70" s="21" t="s">
        <v>307</v>
      </c>
      <c r="C70" s="21" t="s">
        <v>18</v>
      </c>
      <c r="D70" s="21" t="s">
        <v>50</v>
      </c>
      <c r="E70" s="21" t="s">
        <v>308</v>
      </c>
      <c r="F70" s="21" t="s">
        <v>29</v>
      </c>
      <c r="G70" s="4"/>
      <c r="H70" s="34" t="s">
        <v>309</v>
      </c>
      <c r="I70" s="21" t="s">
        <v>24</v>
      </c>
      <c r="J70" s="4"/>
      <c r="K70" s="64"/>
      <c r="L70" s="32">
        <f>VLOOKUP(E70,[1]Sheet1!$F:$N,9,0)</f>
        <v>3000</v>
      </c>
      <c r="M70" s="65"/>
    </row>
    <row r="71" s="1" customFormat="1" ht="14.3" customHeight="1" spans="1:13">
      <c r="A71" s="4">
        <v>67</v>
      </c>
      <c r="B71" s="21" t="s">
        <v>310</v>
      </c>
      <c r="C71" s="21" t="s">
        <v>18</v>
      </c>
      <c r="D71" s="21" t="s">
        <v>33</v>
      </c>
      <c r="E71" s="21" t="s">
        <v>311</v>
      </c>
      <c r="F71" s="21" t="s">
        <v>35</v>
      </c>
      <c r="G71" s="4"/>
      <c r="H71" s="34" t="s">
        <v>23</v>
      </c>
      <c r="I71" s="21" t="s">
        <v>24</v>
      </c>
      <c r="J71" s="4"/>
      <c r="K71" s="64"/>
      <c r="L71" s="32">
        <f>VLOOKUP(E71,[1]Sheet1!$F:$N,9,0)</f>
        <v>300</v>
      </c>
      <c r="M71" s="65"/>
    </row>
    <row r="72" s="1" customFormat="1" ht="14.3" customHeight="1" spans="1:13">
      <c r="A72" s="4">
        <v>68</v>
      </c>
      <c r="B72" s="21" t="s">
        <v>312</v>
      </c>
      <c r="C72" s="21" t="s">
        <v>26</v>
      </c>
      <c r="D72" s="21" t="s">
        <v>102</v>
      </c>
      <c r="E72" s="21" t="s">
        <v>313</v>
      </c>
      <c r="F72" s="21" t="s">
        <v>35</v>
      </c>
      <c r="G72" s="4"/>
      <c r="H72" s="34" t="s">
        <v>53</v>
      </c>
      <c r="I72" s="21" t="s">
        <v>24</v>
      </c>
      <c r="J72" s="4"/>
      <c r="K72" s="64"/>
      <c r="L72" s="32" t="str">
        <f>VLOOKUP(E72,[2]Sheet1!$F:$N,9,0)</f>
        <v>3500</v>
      </c>
      <c r="M72" s="65"/>
    </row>
    <row r="73" s="1" customFormat="1" ht="14.3" customHeight="1" spans="1:13">
      <c r="A73" s="4">
        <v>69</v>
      </c>
      <c r="B73" s="21" t="s">
        <v>314</v>
      </c>
      <c r="C73" s="21" t="s">
        <v>18</v>
      </c>
      <c r="D73" s="21" t="s">
        <v>315</v>
      </c>
      <c r="E73" s="21" t="s">
        <v>316</v>
      </c>
      <c r="F73" s="21" t="s">
        <v>29</v>
      </c>
      <c r="G73" s="4"/>
      <c r="H73" s="34" t="s">
        <v>317</v>
      </c>
      <c r="I73" s="21"/>
      <c r="J73" s="4" t="s">
        <v>16</v>
      </c>
      <c r="K73" s="72" t="s">
        <v>318</v>
      </c>
      <c r="L73" s="32" t="str">
        <f>VLOOKUP(E73,[2]Sheet1!$F:$N,9,0)</f>
        <v>2000</v>
      </c>
      <c r="M73" s="65"/>
    </row>
    <row r="74" s="1" customFormat="1" ht="14.3" customHeight="1" spans="1:13">
      <c r="A74" s="4">
        <v>70</v>
      </c>
      <c r="B74" s="21" t="s">
        <v>319</v>
      </c>
      <c r="C74" s="21" t="s">
        <v>18</v>
      </c>
      <c r="D74" s="21" t="s">
        <v>19</v>
      </c>
      <c r="E74" s="21" t="s">
        <v>320</v>
      </c>
      <c r="F74" s="22" t="s">
        <v>35</v>
      </c>
      <c r="G74" s="4"/>
      <c r="H74" s="34" t="s">
        <v>321</v>
      </c>
      <c r="I74" s="21" t="s">
        <v>24</v>
      </c>
      <c r="J74" s="4"/>
      <c r="K74" s="64"/>
      <c r="L74" s="32">
        <v>5000</v>
      </c>
      <c r="M74" s="65"/>
    </row>
    <row r="75" s="1" customFormat="1" ht="14.3" customHeight="1" spans="1:13">
      <c r="A75" s="4">
        <v>71</v>
      </c>
      <c r="B75" s="21" t="s">
        <v>322</v>
      </c>
      <c r="C75" s="21" t="s">
        <v>26</v>
      </c>
      <c r="D75" s="21" t="s">
        <v>258</v>
      </c>
      <c r="E75" s="21" t="s">
        <v>323</v>
      </c>
      <c r="F75" s="21" t="s">
        <v>35</v>
      </c>
      <c r="G75" s="4"/>
      <c r="H75" s="34" t="s">
        <v>324</v>
      </c>
      <c r="I75" s="21" t="s">
        <v>24</v>
      </c>
      <c r="J75" s="4"/>
      <c r="K75" s="64"/>
      <c r="L75" s="32">
        <f>VLOOKUP(E75,[1]Sheet1!$F:$N,9,0)</f>
        <v>4000</v>
      </c>
      <c r="M75" s="65"/>
    </row>
    <row r="76" s="1" customFormat="1" ht="14.3" customHeight="1" spans="1:13">
      <c r="A76" s="4">
        <v>72</v>
      </c>
      <c r="B76" s="21" t="s">
        <v>325</v>
      </c>
      <c r="C76" s="21" t="s">
        <v>26</v>
      </c>
      <c r="D76" s="21" t="s">
        <v>33</v>
      </c>
      <c r="E76" s="21" t="s">
        <v>326</v>
      </c>
      <c r="F76" s="21" t="s">
        <v>29</v>
      </c>
      <c r="G76" s="4"/>
      <c r="H76" s="34" t="s">
        <v>327</v>
      </c>
      <c r="I76" s="21" t="s">
        <v>24</v>
      </c>
      <c r="J76" s="4"/>
      <c r="K76" s="64"/>
      <c r="L76" s="32" t="str">
        <f>VLOOKUP(E76,[2]Sheet1!$F:$N,9,0)</f>
        <v>5000</v>
      </c>
      <c r="M76" s="65"/>
    </row>
    <row r="77" s="1" customFormat="1" ht="14.3" customHeight="1" spans="1:13">
      <c r="A77" s="4">
        <v>73</v>
      </c>
      <c r="B77" s="21" t="s">
        <v>328</v>
      </c>
      <c r="C77" s="21" t="s">
        <v>26</v>
      </c>
      <c r="D77" s="21" t="s">
        <v>50</v>
      </c>
      <c r="E77" s="21" t="s">
        <v>329</v>
      </c>
      <c r="F77" s="21" t="s">
        <v>35</v>
      </c>
      <c r="G77" s="4"/>
      <c r="H77" s="34" t="s">
        <v>23</v>
      </c>
      <c r="I77" s="21" t="s">
        <v>24</v>
      </c>
      <c r="J77" s="4"/>
      <c r="K77" s="64"/>
      <c r="L77" s="32" t="str">
        <f>VLOOKUP(E77,[2]Sheet1!$F:$N,9,0)</f>
        <v>3500</v>
      </c>
      <c r="M77" s="65"/>
    </row>
    <row r="78" s="1" customFormat="1" ht="14.3" customHeight="1" spans="1:13">
      <c r="A78" s="4">
        <v>74</v>
      </c>
      <c r="B78" s="21" t="s">
        <v>330</v>
      </c>
      <c r="C78" s="21" t="s">
        <v>26</v>
      </c>
      <c r="D78" s="21" t="s">
        <v>152</v>
      </c>
      <c r="E78" s="21" t="s">
        <v>331</v>
      </c>
      <c r="F78" s="21" t="s">
        <v>35</v>
      </c>
      <c r="G78" s="4"/>
      <c r="H78" s="34" t="s">
        <v>23</v>
      </c>
      <c r="I78" s="21" t="s">
        <v>24</v>
      </c>
      <c r="J78" s="4"/>
      <c r="K78" s="64"/>
      <c r="L78" s="32">
        <f>VLOOKUP(E78,[1]Sheet1!$F:$N,9,0)</f>
        <v>1300</v>
      </c>
      <c r="M78" s="65"/>
    </row>
    <row r="79" s="1" customFormat="1" ht="14.3" customHeight="1" spans="1:13">
      <c r="A79" s="4">
        <v>75</v>
      </c>
      <c r="B79" s="21" t="s">
        <v>332</v>
      </c>
      <c r="C79" s="21" t="s">
        <v>26</v>
      </c>
      <c r="D79" s="21" t="s">
        <v>139</v>
      </c>
      <c r="E79" s="21" t="s">
        <v>333</v>
      </c>
      <c r="F79" s="21" t="s">
        <v>35</v>
      </c>
      <c r="G79" s="4"/>
      <c r="H79" s="34" t="s">
        <v>187</v>
      </c>
      <c r="I79" s="21" t="s">
        <v>24</v>
      </c>
      <c r="J79" s="4"/>
      <c r="K79" s="64"/>
      <c r="L79" s="32">
        <f>VLOOKUP(E79,[1]Sheet1!$F:$N,9,0)</f>
        <v>4500</v>
      </c>
      <c r="M79" s="65"/>
    </row>
    <row r="80" s="1" customFormat="1" ht="14.3" customHeight="1" spans="1:13">
      <c r="A80" s="4">
        <v>76</v>
      </c>
      <c r="B80" s="21" t="s">
        <v>334</v>
      </c>
      <c r="C80" s="21" t="s">
        <v>18</v>
      </c>
      <c r="D80" s="21" t="s">
        <v>223</v>
      </c>
      <c r="E80" s="21" t="s">
        <v>335</v>
      </c>
      <c r="F80" s="21" t="s">
        <v>35</v>
      </c>
      <c r="G80" s="4"/>
      <c r="H80" s="34" t="s">
        <v>336</v>
      </c>
      <c r="I80" s="21" t="s">
        <v>24</v>
      </c>
      <c r="J80" s="4"/>
      <c r="K80" s="64"/>
      <c r="L80" s="32">
        <f>VLOOKUP(E80,[1]Sheet1!$F:$N,9,0)</f>
        <v>1000</v>
      </c>
      <c r="M80" s="65"/>
    </row>
    <row r="81" s="1" customFormat="1" ht="14.3" customHeight="1" spans="1:13">
      <c r="A81" s="4">
        <v>77</v>
      </c>
      <c r="B81" s="21" t="s">
        <v>337</v>
      </c>
      <c r="C81" s="21" t="s">
        <v>26</v>
      </c>
      <c r="D81" s="21" t="s">
        <v>19</v>
      </c>
      <c r="E81" s="21" t="s">
        <v>338</v>
      </c>
      <c r="F81" s="21" t="s">
        <v>21</v>
      </c>
      <c r="G81" s="4"/>
      <c r="H81" s="34" t="s">
        <v>48</v>
      </c>
      <c r="I81" s="21"/>
      <c r="J81" s="4" t="s">
        <v>16</v>
      </c>
      <c r="K81" s="72" t="s">
        <v>147</v>
      </c>
      <c r="L81" s="32" t="str">
        <f>VLOOKUP(E81,[2]Sheet1!$F:$N,9,0)</f>
        <v>4000</v>
      </c>
      <c r="M81" s="65"/>
    </row>
    <row r="82" s="1" customFormat="1" ht="14.3" customHeight="1" spans="1:13">
      <c r="A82" s="4">
        <v>78</v>
      </c>
      <c r="B82" s="21" t="s">
        <v>339</v>
      </c>
      <c r="C82" s="21" t="s">
        <v>18</v>
      </c>
      <c r="D82" s="21" t="s">
        <v>19</v>
      </c>
      <c r="E82" s="21" t="s">
        <v>340</v>
      </c>
      <c r="F82" s="21" t="s">
        <v>29</v>
      </c>
      <c r="G82" s="4"/>
      <c r="H82" s="34" t="s">
        <v>48</v>
      </c>
      <c r="I82" s="21" t="s">
        <v>24</v>
      </c>
      <c r="J82" s="4"/>
      <c r="K82" s="64"/>
      <c r="L82" s="32" t="str">
        <f>VLOOKUP(E82,[2]Sheet1!$F:$N,9,0)</f>
        <v>1500</v>
      </c>
      <c r="M82" s="65"/>
    </row>
    <row r="83" s="1" customFormat="1" ht="14.3" customHeight="1" spans="1:13">
      <c r="A83" s="4">
        <v>79</v>
      </c>
      <c r="B83" s="21" t="s">
        <v>341</v>
      </c>
      <c r="C83" s="21" t="s">
        <v>26</v>
      </c>
      <c r="D83" s="21" t="s">
        <v>304</v>
      </c>
      <c r="E83" s="21" t="s">
        <v>342</v>
      </c>
      <c r="F83" s="21" t="s">
        <v>21</v>
      </c>
      <c r="G83" s="4"/>
      <c r="H83" s="34" t="s">
        <v>343</v>
      </c>
      <c r="I83" s="21"/>
      <c r="J83" s="4" t="s">
        <v>16</v>
      </c>
      <c r="K83" s="72" t="s">
        <v>344</v>
      </c>
      <c r="L83" s="32" t="str">
        <f>VLOOKUP(E83,[2]Sheet1!$F:$N,9,0)</f>
        <v>6000</v>
      </c>
      <c r="M83" s="65"/>
    </row>
    <row r="84" s="1" customFormat="1" ht="14.3" customHeight="1" spans="1:13">
      <c r="A84" s="4">
        <v>80</v>
      </c>
      <c r="B84" s="21" t="s">
        <v>345</v>
      </c>
      <c r="C84" s="21" t="s">
        <v>26</v>
      </c>
      <c r="D84" s="21" t="s">
        <v>171</v>
      </c>
      <c r="E84" s="21" t="s">
        <v>346</v>
      </c>
      <c r="F84" s="21" t="s">
        <v>29</v>
      </c>
      <c r="G84" s="4"/>
      <c r="H84" s="34" t="s">
        <v>347</v>
      </c>
      <c r="I84" s="21"/>
      <c r="J84" s="4" t="s">
        <v>16</v>
      </c>
      <c r="K84" s="72" t="s">
        <v>348</v>
      </c>
      <c r="L84" s="32">
        <v>3500</v>
      </c>
      <c r="M84" s="65"/>
    </row>
    <row r="85" s="1" customFormat="1" ht="14.3" customHeight="1" spans="1:13">
      <c r="A85" s="4">
        <v>81</v>
      </c>
      <c r="B85" s="21" t="s">
        <v>349</v>
      </c>
      <c r="C85" s="21" t="s">
        <v>26</v>
      </c>
      <c r="D85" s="21" t="s">
        <v>258</v>
      </c>
      <c r="E85" s="21" t="s">
        <v>350</v>
      </c>
      <c r="F85" s="22" t="s">
        <v>35</v>
      </c>
      <c r="G85" s="4"/>
      <c r="H85" s="34" t="s">
        <v>63</v>
      </c>
      <c r="I85" s="21" t="s">
        <v>24</v>
      </c>
      <c r="J85" s="4"/>
      <c r="K85" s="64"/>
      <c r="L85" s="32" t="str">
        <f>VLOOKUP(E85,[2]Sheet1!$F:$N,9,0)</f>
        <v>4000</v>
      </c>
      <c r="M85" s="65"/>
    </row>
    <row r="86" s="1" customFormat="1" ht="14.3" customHeight="1" spans="1:13">
      <c r="A86" s="4">
        <v>82</v>
      </c>
      <c r="B86" s="21" t="s">
        <v>351</v>
      </c>
      <c r="C86" s="21" t="s">
        <v>18</v>
      </c>
      <c r="D86" s="21" t="s">
        <v>87</v>
      </c>
      <c r="E86" s="75" t="s">
        <v>352</v>
      </c>
      <c r="F86" s="21" t="s">
        <v>35</v>
      </c>
      <c r="G86" s="4"/>
      <c r="H86" s="34" t="s">
        <v>23</v>
      </c>
      <c r="I86" s="21" t="s">
        <v>137</v>
      </c>
      <c r="J86" s="4"/>
      <c r="K86" s="64"/>
      <c r="L86" s="32" t="str">
        <f>VLOOKUP(E86,[2]Sheet1!$F:$N,9,0)</f>
        <v>300</v>
      </c>
      <c r="M86" s="65"/>
    </row>
    <row r="87" s="1" customFormat="1" ht="14.3" customHeight="1" spans="1:13">
      <c r="A87" s="4">
        <v>83</v>
      </c>
      <c r="B87" s="21" t="s">
        <v>353</v>
      </c>
      <c r="C87" s="21" t="s">
        <v>26</v>
      </c>
      <c r="D87" s="21" t="s">
        <v>55</v>
      </c>
      <c r="E87" s="21" t="s">
        <v>354</v>
      </c>
      <c r="F87" s="21" t="s">
        <v>35</v>
      </c>
      <c r="G87" s="4"/>
      <c r="H87" s="34" t="s">
        <v>243</v>
      </c>
      <c r="I87" s="21" t="s">
        <v>24</v>
      </c>
      <c r="J87" s="4"/>
      <c r="K87" s="64"/>
      <c r="L87" s="32">
        <f>VLOOKUP(E87,[1]Sheet1!$F:$N,9,0)</f>
        <v>4000</v>
      </c>
      <c r="M87" s="65"/>
    </row>
    <row r="88" s="1" customFormat="1" ht="14.3" customHeight="1" spans="1:13">
      <c r="A88" s="4">
        <v>84</v>
      </c>
      <c r="B88" s="21" t="s">
        <v>355</v>
      </c>
      <c r="C88" s="21" t="s">
        <v>18</v>
      </c>
      <c r="D88" s="21" t="s">
        <v>152</v>
      </c>
      <c r="E88" s="21" t="s">
        <v>356</v>
      </c>
      <c r="F88" s="21" t="s">
        <v>35</v>
      </c>
      <c r="G88" s="4"/>
      <c r="H88" s="34" t="s">
        <v>357</v>
      </c>
      <c r="I88" s="21" t="s">
        <v>24</v>
      </c>
      <c r="J88" s="4"/>
      <c r="K88" s="64"/>
      <c r="L88" s="32" t="str">
        <f>VLOOKUP(E88,[2]Sheet1!$F:$N,9,0)</f>
        <v>2000</v>
      </c>
      <c r="M88" s="65"/>
    </row>
    <row r="89" s="1" customFormat="1" ht="14.3" customHeight="1" spans="1:13">
      <c r="A89" s="4">
        <v>85</v>
      </c>
      <c r="B89" s="21" t="s">
        <v>358</v>
      </c>
      <c r="C89" s="21" t="s">
        <v>26</v>
      </c>
      <c r="D89" s="21" t="s">
        <v>81</v>
      </c>
      <c r="E89" s="21" t="s">
        <v>359</v>
      </c>
      <c r="F89" s="21" t="s">
        <v>35</v>
      </c>
      <c r="G89" s="4"/>
      <c r="H89" s="34" t="s">
        <v>23</v>
      </c>
      <c r="I89" s="21" t="s">
        <v>24</v>
      </c>
      <c r="J89" s="4"/>
      <c r="K89" s="64"/>
      <c r="L89" s="32">
        <f>VLOOKUP(E89,[1]Sheet1!$F:$N,9,0)</f>
        <v>3000</v>
      </c>
      <c r="M89" s="65"/>
    </row>
    <row r="90" s="1" customFormat="1" ht="14.3" customHeight="1" spans="1:13">
      <c r="A90" s="4">
        <v>86</v>
      </c>
      <c r="B90" s="21" t="s">
        <v>360</v>
      </c>
      <c r="C90" s="21" t="s">
        <v>26</v>
      </c>
      <c r="D90" s="21" t="s">
        <v>162</v>
      </c>
      <c r="E90" s="21" t="s">
        <v>361</v>
      </c>
      <c r="F90" s="21" t="s">
        <v>35</v>
      </c>
      <c r="G90" s="4"/>
      <c r="H90" s="34" t="s">
        <v>23</v>
      </c>
      <c r="I90" s="21" t="s">
        <v>24</v>
      </c>
      <c r="J90" s="4"/>
      <c r="K90" s="64"/>
      <c r="L90" s="32" t="str">
        <f>VLOOKUP(E90,[2]Sheet1!$F:$N,9,0)</f>
        <v>3000</v>
      </c>
      <c r="M90" s="65"/>
    </row>
    <row r="91" s="1" customFormat="1" ht="14.3" customHeight="1" spans="1:13">
      <c r="A91" s="4">
        <v>87</v>
      </c>
      <c r="B91" s="21" t="s">
        <v>362</v>
      </c>
      <c r="C91" s="21" t="s">
        <v>26</v>
      </c>
      <c r="D91" s="21" t="s">
        <v>152</v>
      </c>
      <c r="E91" s="21" t="s">
        <v>363</v>
      </c>
      <c r="F91" s="21" t="s">
        <v>35</v>
      </c>
      <c r="G91" s="4"/>
      <c r="H91" s="34" t="s">
        <v>23</v>
      </c>
      <c r="I91" s="21" t="s">
        <v>24</v>
      </c>
      <c r="J91" s="4"/>
      <c r="K91" s="64"/>
      <c r="L91" s="32" t="str">
        <f>VLOOKUP(E91,[2]Sheet1!$F:$N,9,0)</f>
        <v>2000</v>
      </c>
      <c r="M91" s="65"/>
    </row>
    <row r="92" s="1" customFormat="1" ht="14.3" customHeight="1" spans="1:13">
      <c r="A92" s="4">
        <v>88</v>
      </c>
      <c r="B92" s="21" t="s">
        <v>364</v>
      </c>
      <c r="C92" s="21" t="s">
        <v>26</v>
      </c>
      <c r="D92" s="21" t="s">
        <v>365</v>
      </c>
      <c r="E92" s="21" t="s">
        <v>366</v>
      </c>
      <c r="F92" s="21" t="s">
        <v>35</v>
      </c>
      <c r="G92" s="4"/>
      <c r="H92" s="34" t="s">
        <v>367</v>
      </c>
      <c r="I92" s="21" t="s">
        <v>24</v>
      </c>
      <c r="J92" s="4"/>
      <c r="K92" s="64"/>
      <c r="L92" s="32" t="str">
        <f>VLOOKUP(E92,[2]Sheet1!$F:$N,9,0)</f>
        <v>3000</v>
      </c>
      <c r="M92" s="65"/>
    </row>
    <row r="93" s="1" customFormat="1" ht="14.3" customHeight="1" spans="1:13">
      <c r="A93" s="4">
        <v>89</v>
      </c>
      <c r="B93" s="21" t="s">
        <v>368</v>
      </c>
      <c r="C93" s="21" t="s">
        <v>26</v>
      </c>
      <c r="D93" s="21" t="s">
        <v>87</v>
      </c>
      <c r="E93" s="21" t="s">
        <v>369</v>
      </c>
      <c r="F93" s="21" t="s">
        <v>35</v>
      </c>
      <c r="G93" s="4"/>
      <c r="H93" s="34" t="s">
        <v>23</v>
      </c>
      <c r="I93" s="21" t="s">
        <v>24</v>
      </c>
      <c r="J93" s="4"/>
      <c r="K93" s="64"/>
      <c r="L93" s="32">
        <f>VLOOKUP(E93,[1]Sheet1!$F:$N,9,0)</f>
        <v>3000</v>
      </c>
      <c r="M93" s="65"/>
    </row>
    <row r="94" s="1" customFormat="1" ht="14.3" customHeight="1" spans="1:13">
      <c r="A94" s="4">
        <v>90</v>
      </c>
      <c r="B94" s="21" t="s">
        <v>370</v>
      </c>
      <c r="C94" s="21" t="s">
        <v>18</v>
      </c>
      <c r="D94" s="21" t="s">
        <v>92</v>
      </c>
      <c r="E94" s="21" t="s">
        <v>371</v>
      </c>
      <c r="F94" s="21" t="s">
        <v>35</v>
      </c>
      <c r="G94" s="4"/>
      <c r="H94" s="34" t="s">
        <v>23</v>
      </c>
      <c r="I94" s="21" t="s">
        <v>24</v>
      </c>
      <c r="J94" s="4"/>
      <c r="K94" s="64"/>
      <c r="L94" s="32">
        <f>VLOOKUP(E94,[1]Sheet1!$F:$N,9,0)</f>
        <v>2000</v>
      </c>
      <c r="M94" s="65"/>
    </row>
    <row r="95" s="1" customFormat="1" ht="14.3" customHeight="1" spans="1:13">
      <c r="A95" s="4">
        <v>91</v>
      </c>
      <c r="B95" s="21" t="s">
        <v>372</v>
      </c>
      <c r="C95" s="21" t="s">
        <v>18</v>
      </c>
      <c r="D95" s="21" t="s">
        <v>81</v>
      </c>
      <c r="E95" s="21" t="s">
        <v>373</v>
      </c>
      <c r="F95" s="21" t="s">
        <v>35</v>
      </c>
      <c r="G95" s="4"/>
      <c r="H95" s="34" t="s">
        <v>23</v>
      </c>
      <c r="I95" s="21" t="s">
        <v>24</v>
      </c>
      <c r="J95" s="4"/>
      <c r="K95" s="64"/>
      <c r="L95" s="32">
        <f>VLOOKUP(E95,[1]Sheet1!$F:$N,9,0)</f>
        <v>2000</v>
      </c>
      <c r="M95" s="65"/>
    </row>
    <row r="96" s="1" customFormat="1" ht="14.3" customHeight="1" spans="1:13">
      <c r="A96" s="4">
        <v>92</v>
      </c>
      <c r="B96" s="21" t="s">
        <v>374</v>
      </c>
      <c r="C96" s="21" t="s">
        <v>26</v>
      </c>
      <c r="D96" s="21" t="s">
        <v>33</v>
      </c>
      <c r="E96" s="21" t="s">
        <v>375</v>
      </c>
      <c r="F96" s="21" t="s">
        <v>29</v>
      </c>
      <c r="G96" s="4"/>
      <c r="H96" s="34" t="s">
        <v>23</v>
      </c>
      <c r="I96" s="21" t="s">
        <v>137</v>
      </c>
      <c r="J96" s="4"/>
      <c r="K96" s="64"/>
      <c r="L96" s="32" t="str">
        <f>VLOOKUP(E96,[2]Sheet1!$F:$N,9,0)</f>
        <v>5000</v>
      </c>
      <c r="M96" s="65"/>
    </row>
    <row r="97" s="1" customFormat="1" ht="14.3" customHeight="1" spans="1:13">
      <c r="A97" s="4">
        <v>93</v>
      </c>
      <c r="B97" s="21" t="s">
        <v>376</v>
      </c>
      <c r="C97" s="21" t="s">
        <v>26</v>
      </c>
      <c r="D97" s="21" t="s">
        <v>144</v>
      </c>
      <c r="E97" s="21" t="s">
        <v>377</v>
      </c>
      <c r="F97" s="21" t="s">
        <v>35</v>
      </c>
      <c r="G97" s="4"/>
      <c r="H97" s="34" t="s">
        <v>23</v>
      </c>
      <c r="I97" s="21" t="s">
        <v>24</v>
      </c>
      <c r="J97" s="4"/>
      <c r="K97" s="64"/>
      <c r="L97" s="32">
        <f>VLOOKUP(E97,[1]Sheet1!$F:$N,9,0)</f>
        <v>5000</v>
      </c>
      <c r="M97" s="65"/>
    </row>
    <row r="98" s="1" customFormat="1" ht="14.3" customHeight="1" spans="1:13">
      <c r="A98" s="4">
        <v>94</v>
      </c>
      <c r="B98" s="21" t="s">
        <v>378</v>
      </c>
      <c r="C98" s="21" t="s">
        <v>18</v>
      </c>
      <c r="D98" s="21" t="s">
        <v>262</v>
      </c>
      <c r="E98" s="21" t="s">
        <v>379</v>
      </c>
      <c r="F98" s="21" t="s">
        <v>35</v>
      </c>
      <c r="G98" s="4"/>
      <c r="H98" s="34" t="s">
        <v>380</v>
      </c>
      <c r="I98" s="21" t="s">
        <v>24</v>
      </c>
      <c r="J98" s="4"/>
      <c r="K98" s="64"/>
      <c r="L98" s="32">
        <v>1800</v>
      </c>
      <c r="M98" s="65"/>
    </row>
    <row r="99" s="1" customFormat="1" ht="14.3" customHeight="1" spans="1:13">
      <c r="A99" s="4">
        <v>95</v>
      </c>
      <c r="B99" s="21" t="s">
        <v>381</v>
      </c>
      <c r="C99" s="21" t="s">
        <v>18</v>
      </c>
      <c r="D99" s="21" t="s">
        <v>92</v>
      </c>
      <c r="E99" s="21" t="s">
        <v>382</v>
      </c>
      <c r="F99" s="21" t="s">
        <v>35</v>
      </c>
      <c r="G99" s="4"/>
      <c r="H99" s="34" t="s">
        <v>23</v>
      </c>
      <c r="I99" s="21" t="s">
        <v>24</v>
      </c>
      <c r="J99" s="4"/>
      <c r="K99" s="64"/>
      <c r="L99" s="32">
        <f>VLOOKUP(E99,[1]Sheet1!$F:$N,9,0)</f>
        <v>2000</v>
      </c>
      <c r="M99" s="65"/>
    </row>
    <row r="100" s="1" customFormat="1" ht="14.3" customHeight="1" spans="1:13">
      <c r="A100" s="41">
        <v>96</v>
      </c>
      <c r="B100" s="69" t="s">
        <v>381</v>
      </c>
      <c r="C100" s="69" t="s">
        <v>18</v>
      </c>
      <c r="D100" s="69" t="s">
        <v>92</v>
      </c>
      <c r="E100" s="69" t="s">
        <v>382</v>
      </c>
      <c r="F100" s="69" t="s">
        <v>35</v>
      </c>
      <c r="G100" s="41"/>
      <c r="H100" s="70" t="s">
        <v>23</v>
      </c>
      <c r="I100" s="69" t="s">
        <v>24</v>
      </c>
      <c r="J100" s="41"/>
      <c r="K100" s="73"/>
      <c r="L100" s="43">
        <f>VLOOKUP(E100,[1]Sheet1!$F:$N,9,0)</f>
        <v>2000</v>
      </c>
      <c r="M100" s="74"/>
    </row>
    <row r="101" s="50" customFormat="1" ht="14.3" customHeight="1" spans="1:13">
      <c r="A101" s="13" t="s">
        <v>383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="50" customFormat="1" ht="28" customHeight="1" spans="1:13">
      <c r="A102" s="71" t="s">
        <v>384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50"/>
      <c r="L102" s="13"/>
      <c r="M102" s="13"/>
    </row>
  </sheetData>
  <autoFilter ref="A4:M102">
    <extLst/>
  </autoFilter>
  <mergeCells count="14">
    <mergeCell ref="A1:M1"/>
    <mergeCell ref="A2:M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</mergeCells>
  <pageMargins left="0.7" right="0.7" top="0.75" bottom="0.75" header="0.3" footer="0.3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I14" sqref="I14"/>
    </sheetView>
  </sheetViews>
  <sheetFormatPr defaultColWidth="9" defaultRowHeight="14.25"/>
  <cols>
    <col min="2" max="2" width="7.125" customWidth="1"/>
    <col min="3" max="3" width="6.375" customWidth="1"/>
    <col min="4" max="4" width="6.5" customWidth="1"/>
    <col min="5" max="5" width="19.125" customWidth="1"/>
    <col min="6" max="6" width="14" customWidth="1"/>
    <col min="7" max="7" width="14.125" customWidth="1"/>
    <col min="8" max="8" width="14.375" customWidth="1"/>
    <col min="9" max="9" width="22.625" customWidth="1"/>
    <col min="10" max="10" width="10" customWidth="1"/>
    <col min="11" max="11" width="11.625" customWidth="1"/>
  </cols>
  <sheetData>
    <row r="1" s="1" customFormat="1" ht="29.25" customHeight="1" spans="1:11">
      <c r="A1" s="39" t="s">
        <v>385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="1" customFormat="1" ht="36.25" customHeight="1" spans="1:11">
      <c r="A2" s="41" t="s">
        <v>386</v>
      </c>
      <c r="B2" s="41" t="s">
        <v>4</v>
      </c>
      <c r="C2" s="41" t="s">
        <v>5</v>
      </c>
      <c r="D2" s="41" t="s">
        <v>6</v>
      </c>
      <c r="E2" s="42" t="s">
        <v>387</v>
      </c>
      <c r="F2" s="43" t="s">
        <v>388</v>
      </c>
      <c r="G2" s="43" t="s">
        <v>389</v>
      </c>
      <c r="H2" s="43" t="s">
        <v>390</v>
      </c>
      <c r="I2" s="49" t="s">
        <v>391</v>
      </c>
      <c r="J2" s="43" t="s">
        <v>392</v>
      </c>
      <c r="K2" s="43" t="s">
        <v>14</v>
      </c>
    </row>
    <row r="3" s="1" customFormat="1" ht="30" customHeight="1" spans="1:11">
      <c r="A3" s="44">
        <v>1</v>
      </c>
      <c r="B3" s="45" t="s">
        <v>96</v>
      </c>
      <c r="C3" s="45" t="s">
        <v>26</v>
      </c>
      <c r="D3" s="45" t="s">
        <v>60</v>
      </c>
      <c r="E3" s="46" t="str">
        <f>VLOOKUP(B3,[3]Sheet1!$E:$F,2,0)</f>
        <v>412927197302042118</v>
      </c>
      <c r="F3" s="45" t="s">
        <v>35</v>
      </c>
      <c r="G3" s="45" t="s">
        <v>98</v>
      </c>
      <c r="H3" s="45" t="s">
        <v>393</v>
      </c>
      <c r="I3" s="45" t="s">
        <v>394</v>
      </c>
      <c r="J3" s="45" t="s">
        <v>395</v>
      </c>
      <c r="K3" s="45" t="s">
        <v>2</v>
      </c>
    </row>
    <row r="4" s="1" customFormat="1" ht="30" customHeight="1" spans="1:11">
      <c r="A4" s="44">
        <v>2</v>
      </c>
      <c r="B4" s="45" t="s">
        <v>124</v>
      </c>
      <c r="C4" s="45" t="s">
        <v>26</v>
      </c>
      <c r="D4" s="45" t="s">
        <v>60</v>
      </c>
      <c r="E4" s="46" t="str">
        <f>VLOOKUP(B4,[3]Sheet1!$E:$F,2,0)</f>
        <v>420321197312182113</v>
      </c>
      <c r="F4" s="45" t="s">
        <v>35</v>
      </c>
      <c r="G4" s="45" t="s">
        <v>126</v>
      </c>
      <c r="H4" s="45" t="s">
        <v>393</v>
      </c>
      <c r="I4" s="45" t="s">
        <v>396</v>
      </c>
      <c r="J4" s="45" t="s">
        <v>395</v>
      </c>
      <c r="K4" s="45" t="s">
        <v>2</v>
      </c>
    </row>
    <row r="5" s="1" customFormat="1" ht="30" customHeight="1" spans="1:11">
      <c r="A5" s="44">
        <v>3</v>
      </c>
      <c r="B5" s="45" t="s">
        <v>297</v>
      </c>
      <c r="C5" s="45" t="s">
        <v>18</v>
      </c>
      <c r="D5" s="45" t="s">
        <v>45</v>
      </c>
      <c r="E5" s="46" t="str">
        <f>VLOOKUP(B5,[3]Sheet1!$E:$F,2,0)</f>
        <v>411323198904152221</v>
      </c>
      <c r="F5" s="45" t="s">
        <v>21</v>
      </c>
      <c r="G5" s="45" t="s">
        <v>397</v>
      </c>
      <c r="H5" s="45" t="s">
        <v>393</v>
      </c>
      <c r="I5" s="45" t="s">
        <v>398</v>
      </c>
      <c r="J5" s="45" t="s">
        <v>395</v>
      </c>
      <c r="K5" s="45" t="s">
        <v>2</v>
      </c>
    </row>
    <row r="6" s="1" customFormat="1" ht="30" customHeight="1" spans="1:11">
      <c r="A6" s="44">
        <v>4</v>
      </c>
      <c r="B6" s="45" t="s">
        <v>399</v>
      </c>
      <c r="C6" s="45" t="s">
        <v>18</v>
      </c>
      <c r="D6" s="45" t="s">
        <v>19</v>
      </c>
      <c r="E6" s="46" t="str">
        <f>VLOOKUP(B6,[3]Sheet1!$E:$F,2,0)</f>
        <v>42032119871021172X</v>
      </c>
      <c r="F6" s="45" t="s">
        <v>35</v>
      </c>
      <c r="G6" s="45" t="s">
        <v>400</v>
      </c>
      <c r="H6" s="45" t="s">
        <v>401</v>
      </c>
      <c r="I6" s="45" t="s">
        <v>402</v>
      </c>
      <c r="J6" s="45" t="s">
        <v>403</v>
      </c>
      <c r="K6" s="45" t="s">
        <v>404</v>
      </c>
    </row>
    <row r="7" s="1" customFormat="1" ht="30" customHeight="1" spans="1:11">
      <c r="A7" s="44">
        <v>5</v>
      </c>
      <c r="B7" s="45" t="s">
        <v>405</v>
      </c>
      <c r="C7" s="45" t="s">
        <v>18</v>
      </c>
      <c r="D7" s="45" t="s">
        <v>406</v>
      </c>
      <c r="E7" s="46" t="str">
        <f>VLOOKUP(B7,[3]Sheet1!$E:$F,2,0)</f>
        <v>412927196001262120</v>
      </c>
      <c r="F7" s="45" t="s">
        <v>35</v>
      </c>
      <c r="G7" s="45" t="s">
        <v>407</v>
      </c>
      <c r="H7" s="45" t="s">
        <v>401</v>
      </c>
      <c r="I7" s="45" t="s">
        <v>408</v>
      </c>
      <c r="J7" s="45" t="s">
        <v>403</v>
      </c>
      <c r="K7" s="45" t="s">
        <v>409</v>
      </c>
    </row>
    <row r="8" s="1" customFormat="1" ht="30" customHeight="1" spans="1:11">
      <c r="A8" s="44">
        <v>6</v>
      </c>
      <c r="B8" s="45" t="s">
        <v>410</v>
      </c>
      <c r="C8" s="45" t="s">
        <v>18</v>
      </c>
      <c r="D8" s="45" t="s">
        <v>152</v>
      </c>
      <c r="E8" s="46" t="str">
        <f>VLOOKUP(B8,[3]Sheet1!$E:$F,2,0)</f>
        <v>412927196712092180</v>
      </c>
      <c r="F8" s="45" t="s">
        <v>35</v>
      </c>
      <c r="G8" s="35" t="s">
        <v>264</v>
      </c>
      <c r="H8" s="45" t="s">
        <v>401</v>
      </c>
      <c r="I8" s="45" t="s">
        <v>411</v>
      </c>
      <c r="J8" s="45" t="s">
        <v>403</v>
      </c>
      <c r="K8" s="45" t="s">
        <v>412</v>
      </c>
    </row>
    <row r="9" s="1" customFormat="1" ht="30" customHeight="1" spans="1:11">
      <c r="A9" s="44">
        <v>7</v>
      </c>
      <c r="B9" s="45" t="s">
        <v>413</v>
      </c>
      <c r="C9" s="45" t="s">
        <v>26</v>
      </c>
      <c r="D9" s="45" t="s">
        <v>414</v>
      </c>
      <c r="E9" s="47" t="s">
        <v>415</v>
      </c>
      <c r="F9" s="45" t="s">
        <v>29</v>
      </c>
      <c r="G9" s="45" t="s">
        <v>416</v>
      </c>
      <c r="H9" s="45" t="s">
        <v>401</v>
      </c>
      <c r="I9" s="45" t="s">
        <v>411</v>
      </c>
      <c r="J9" s="45" t="s">
        <v>403</v>
      </c>
      <c r="K9" s="45" t="s">
        <v>417</v>
      </c>
    </row>
    <row r="10" s="1" customFormat="1" ht="30" customHeight="1" spans="1:11">
      <c r="A10" s="44">
        <v>8</v>
      </c>
      <c r="B10" s="45" t="s">
        <v>418</v>
      </c>
      <c r="C10" s="45" t="s">
        <v>18</v>
      </c>
      <c r="D10" s="45" t="s">
        <v>78</v>
      </c>
      <c r="E10" s="46" t="str">
        <f>VLOOKUP(B10,[3]Sheet1!$E:$F,2,0)</f>
        <v>411323200306292128</v>
      </c>
      <c r="F10" s="45" t="s">
        <v>35</v>
      </c>
      <c r="G10" s="45" t="s">
        <v>419</v>
      </c>
      <c r="H10" s="45" t="s">
        <v>401</v>
      </c>
      <c r="I10" s="45" t="s">
        <v>420</v>
      </c>
      <c r="J10" s="45" t="s">
        <v>403</v>
      </c>
      <c r="K10" s="45" t="s">
        <v>421</v>
      </c>
    </row>
    <row r="11" s="1" customFormat="1" ht="30" customHeight="1" spans="1:11">
      <c r="A11" s="44">
        <v>9</v>
      </c>
      <c r="B11" s="45" t="s">
        <v>422</v>
      </c>
      <c r="C11" s="45" t="s">
        <v>26</v>
      </c>
      <c r="D11" s="45" t="s">
        <v>423</v>
      </c>
      <c r="E11" s="47" t="s">
        <v>424</v>
      </c>
      <c r="F11" s="45" t="s">
        <v>29</v>
      </c>
      <c r="G11" s="45" t="s">
        <v>425</v>
      </c>
      <c r="H11" s="45" t="s">
        <v>401</v>
      </c>
      <c r="I11" s="45" t="s">
        <v>426</v>
      </c>
      <c r="J11" s="45" t="s">
        <v>403</v>
      </c>
      <c r="K11" s="45" t="s">
        <v>427</v>
      </c>
    </row>
    <row r="12" s="1" customFormat="1" ht="30" customHeight="1" spans="1:11">
      <c r="A12" s="44">
        <v>10</v>
      </c>
      <c r="B12" s="45" t="s">
        <v>428</v>
      </c>
      <c r="C12" s="45" t="s">
        <v>18</v>
      </c>
      <c r="D12" s="45" t="s">
        <v>414</v>
      </c>
      <c r="E12" s="47" t="s">
        <v>429</v>
      </c>
      <c r="F12" s="45" t="s">
        <v>29</v>
      </c>
      <c r="G12" s="45" t="s">
        <v>430</v>
      </c>
      <c r="H12" s="45" t="s">
        <v>401</v>
      </c>
      <c r="I12" s="45" t="s">
        <v>426</v>
      </c>
      <c r="J12" s="45" t="s">
        <v>403</v>
      </c>
      <c r="K12" s="45" t="s">
        <v>427</v>
      </c>
    </row>
    <row r="13" s="1" customFormat="1" ht="30" customHeight="1" spans="1:11">
      <c r="A13" s="44">
        <v>11</v>
      </c>
      <c r="B13" s="45" t="s">
        <v>431</v>
      </c>
      <c r="C13" s="45" t="s">
        <v>18</v>
      </c>
      <c r="D13" s="45" t="s">
        <v>240</v>
      </c>
      <c r="E13" s="47" t="s">
        <v>432</v>
      </c>
      <c r="F13" s="45" t="s">
        <v>21</v>
      </c>
      <c r="G13" s="45" t="s">
        <v>433</v>
      </c>
      <c r="H13" s="45" t="s">
        <v>401</v>
      </c>
      <c r="I13" s="45" t="s">
        <v>426</v>
      </c>
      <c r="J13" s="45" t="s">
        <v>403</v>
      </c>
      <c r="K13" s="45" t="s">
        <v>427</v>
      </c>
    </row>
    <row r="14" s="1" customFormat="1" ht="30" customHeight="1" spans="1:11">
      <c r="A14" s="44">
        <v>12</v>
      </c>
      <c r="B14" s="45" t="s">
        <v>434</v>
      </c>
      <c r="C14" s="45" t="s">
        <v>26</v>
      </c>
      <c r="D14" s="45" t="s">
        <v>414</v>
      </c>
      <c r="E14" s="47" t="s">
        <v>435</v>
      </c>
      <c r="F14" s="45" t="s">
        <v>29</v>
      </c>
      <c r="G14" s="45" t="s">
        <v>436</v>
      </c>
      <c r="H14" s="45" t="s">
        <v>401</v>
      </c>
      <c r="I14" s="45" t="s">
        <v>426</v>
      </c>
      <c r="J14" s="45" t="s">
        <v>403</v>
      </c>
      <c r="K14" s="45" t="s">
        <v>427</v>
      </c>
    </row>
    <row r="15" s="1" customFormat="1" ht="30" customHeight="1" spans="1:11">
      <c r="A15" s="44">
        <v>13</v>
      </c>
      <c r="B15" s="45" t="s">
        <v>437</v>
      </c>
      <c r="C15" s="45" t="s">
        <v>26</v>
      </c>
      <c r="D15" s="45" t="s">
        <v>406</v>
      </c>
      <c r="E15" s="46"/>
      <c r="F15" s="45" t="s">
        <v>21</v>
      </c>
      <c r="G15" s="45" t="s">
        <v>438</v>
      </c>
      <c r="H15" s="45" t="s">
        <v>401</v>
      </c>
      <c r="I15" s="45" t="s">
        <v>439</v>
      </c>
      <c r="J15" s="45" t="s">
        <v>403</v>
      </c>
      <c r="K15" s="45" t="s">
        <v>440</v>
      </c>
    </row>
    <row r="16" s="1" customFormat="1" ht="30" customHeight="1" spans="1:11">
      <c r="A16" s="44">
        <v>14</v>
      </c>
      <c r="B16" s="45" t="s">
        <v>441</v>
      </c>
      <c r="C16" s="45" t="s">
        <v>26</v>
      </c>
      <c r="D16" s="45" t="s">
        <v>442</v>
      </c>
      <c r="E16" s="46" t="str">
        <f>VLOOKUP(B16,[3]Sheet1!$E:$F,2,0)</f>
        <v>41132320020329215X</v>
      </c>
      <c r="F16" s="45" t="s">
        <v>284</v>
      </c>
      <c r="G16" s="45" t="s">
        <v>443</v>
      </c>
      <c r="H16" s="45" t="s">
        <v>401</v>
      </c>
      <c r="I16" s="45" t="s">
        <v>444</v>
      </c>
      <c r="J16" s="45" t="s">
        <v>403</v>
      </c>
      <c r="K16" s="45" t="s">
        <v>445</v>
      </c>
    </row>
    <row r="17" s="1" customFormat="1" ht="15.1" customHeight="1" spans="1:11">
      <c r="A17" s="13" t="s">
        <v>446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="1" customFormat="1" ht="49.5" customHeight="1" spans="1:11">
      <c r="A18" s="14"/>
      <c r="B18" s="14"/>
      <c r="C18" s="48" t="s">
        <v>447</v>
      </c>
      <c r="D18" s="14"/>
      <c r="E18" s="14"/>
      <c r="F18" s="14"/>
      <c r="G18" s="14"/>
      <c r="H18" s="14"/>
      <c r="I18" s="14"/>
      <c r="J18" s="14"/>
      <c r="K18" s="14"/>
    </row>
  </sheetData>
  <mergeCells count="4">
    <mergeCell ref="A1:K1"/>
    <mergeCell ref="A17:K17"/>
    <mergeCell ref="A18:B18"/>
    <mergeCell ref="C18:J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selection activeCell="F10" sqref="F10"/>
    </sheetView>
  </sheetViews>
  <sheetFormatPr defaultColWidth="9" defaultRowHeight="14.25"/>
  <cols>
    <col min="1" max="1" width="9.5" customWidth="1"/>
    <col min="2" max="2" width="8.5" customWidth="1"/>
    <col min="3" max="3" width="6.625" customWidth="1"/>
    <col min="4" max="4" width="7.5" customWidth="1"/>
    <col min="5" max="5" width="22.5" customWidth="1"/>
    <col min="6" max="6" width="9.625" customWidth="1"/>
    <col min="7" max="7" width="15.25" customWidth="1"/>
    <col min="8" max="8" width="13.875" customWidth="1"/>
    <col min="9" max="9" width="11.375" customWidth="1"/>
    <col min="10" max="10" width="11.25" customWidth="1"/>
    <col min="11" max="11" width="2.16666666666667" customWidth="1"/>
    <col min="12" max="12" width="4.375" customWidth="1"/>
    <col min="13" max="16370" width="10.2833333333333"/>
  </cols>
  <sheetData>
    <row r="1" s="1" customFormat="1" ht="29.25" customHeight="1" spans="1:12">
      <c r="A1" s="14"/>
      <c r="B1" s="14"/>
      <c r="C1" s="31" t="s">
        <v>448</v>
      </c>
      <c r="D1" s="14"/>
      <c r="E1" s="14"/>
      <c r="F1" s="14"/>
      <c r="G1" s="14"/>
      <c r="H1" s="14"/>
      <c r="I1" s="14"/>
      <c r="J1" s="14"/>
      <c r="K1" s="14"/>
      <c r="L1" s="14"/>
    </row>
    <row r="2" s="1" customFormat="1" ht="18.75" customHeight="1" spans="1:12">
      <c r="A2" s="32" t="s">
        <v>386</v>
      </c>
      <c r="B2" s="32" t="s">
        <v>4</v>
      </c>
      <c r="C2" s="32" t="s">
        <v>5</v>
      </c>
      <c r="D2" s="32" t="s">
        <v>6</v>
      </c>
      <c r="E2" s="32" t="s">
        <v>387</v>
      </c>
      <c r="F2" s="32" t="s">
        <v>388</v>
      </c>
      <c r="G2" s="32" t="s">
        <v>389</v>
      </c>
      <c r="H2" s="32" t="s">
        <v>449</v>
      </c>
      <c r="I2" s="32"/>
      <c r="J2" s="32" t="s">
        <v>450</v>
      </c>
      <c r="K2" s="32" t="s">
        <v>14</v>
      </c>
      <c r="L2" s="32"/>
    </row>
    <row r="3" s="1" customFormat="1" ht="18.5" customHeight="1" spans="1:12">
      <c r="A3" s="32"/>
      <c r="B3" s="32"/>
      <c r="C3" s="32"/>
      <c r="D3" s="32"/>
      <c r="E3" s="32"/>
      <c r="F3" s="32"/>
      <c r="G3" s="32"/>
      <c r="H3" s="32" t="s">
        <v>451</v>
      </c>
      <c r="I3" s="38" t="s">
        <v>452</v>
      </c>
      <c r="J3" s="32"/>
      <c r="K3" s="32"/>
      <c r="L3" s="32"/>
    </row>
    <row r="4" s="1" customFormat="1" ht="29" customHeight="1" spans="1:12">
      <c r="A4" s="32">
        <v>1</v>
      </c>
      <c r="B4" s="22" t="s">
        <v>453</v>
      </c>
      <c r="C4" s="21"/>
      <c r="D4" s="21"/>
      <c r="E4" s="21"/>
      <c r="F4" s="21"/>
      <c r="G4" s="21"/>
      <c r="H4" s="12"/>
      <c r="I4" s="12"/>
      <c r="J4" s="12"/>
      <c r="K4" s="12"/>
      <c r="L4" s="12"/>
    </row>
    <row r="5" s="1" customFormat="1" ht="29" customHeight="1" spans="1:12">
      <c r="A5" s="33">
        <v>2</v>
      </c>
      <c r="B5" s="21"/>
      <c r="C5" s="21"/>
      <c r="D5" s="21"/>
      <c r="E5" s="21"/>
      <c r="F5" s="34"/>
      <c r="G5" s="35"/>
      <c r="H5" s="12"/>
      <c r="I5" s="12"/>
      <c r="J5" s="12"/>
      <c r="K5" s="12"/>
      <c r="L5" s="12"/>
    </row>
    <row r="6" s="1" customFormat="1" ht="29" customHeight="1" spans="1:12">
      <c r="A6" s="33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="1" customFormat="1" ht="29" customHeight="1" spans="1:12">
      <c r="A7" s="33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="1" customFormat="1" ht="29" customHeight="1" spans="1:12">
      <c r="A8" s="33"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="1" customFormat="1" ht="29" customHeight="1" spans="1:12">
      <c r="A9" s="33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="1" customFormat="1" ht="29" customHeight="1" spans="1:12">
      <c r="A10" s="33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="1" customFormat="1" ht="29" customHeight="1" spans="1:12">
      <c r="A11" s="33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="1" customFormat="1" ht="29" customHeight="1" spans="1:12">
      <c r="A12" s="33"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="1" customFormat="1" ht="29" customHeight="1" spans="1:12">
      <c r="A13" s="36"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="1" customFormat="1" ht="16.5" customHeight="1" spans="1:12">
      <c r="A14" s="13" t="s">
        <v>454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="1" customFormat="1" ht="33" customHeight="1" spans="1:12">
      <c r="A15" s="14"/>
      <c r="B15" s="37" t="s">
        <v>455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</sheetData>
  <mergeCells count="25">
    <mergeCell ref="A1:B1"/>
    <mergeCell ref="C1:J1"/>
    <mergeCell ref="K1:L1"/>
    <mergeCell ref="H2:I2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A14:L14"/>
    <mergeCell ref="B15:L15"/>
    <mergeCell ref="A2:A3"/>
    <mergeCell ref="B2:B3"/>
    <mergeCell ref="C2:C3"/>
    <mergeCell ref="D2:D3"/>
    <mergeCell ref="E2:E3"/>
    <mergeCell ref="F2:F3"/>
    <mergeCell ref="G2:G3"/>
    <mergeCell ref="J2:J3"/>
    <mergeCell ref="K2:L3"/>
  </mergeCells>
  <pageMargins left="0.75" right="0.75" top="1" bottom="1" header="0.5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workbookViewId="0">
      <selection activeCell="A18" sqref="A18:K18"/>
    </sheetView>
  </sheetViews>
  <sheetFormatPr defaultColWidth="9" defaultRowHeight="14.25"/>
  <cols>
    <col min="1" max="1" width="7.25" customWidth="1"/>
    <col min="2" max="2" width="10.5" customWidth="1"/>
    <col min="3" max="3" width="13.05" customWidth="1"/>
    <col min="4" max="4" width="15.2583333333333" customWidth="1"/>
    <col min="5" max="5" width="22.375" customWidth="1"/>
    <col min="6" max="6" width="11.625" customWidth="1"/>
    <col min="7" max="7" width="16.25" customWidth="1"/>
    <col min="8" max="8" width="15.75" customWidth="1"/>
    <col min="9" max="9" width="10.375" customWidth="1"/>
    <col min="10" max="10" width="12.625" customWidth="1"/>
    <col min="11" max="11" width="7" customWidth="1"/>
    <col min="12" max="16369" width="10.2833333333333"/>
  </cols>
  <sheetData>
    <row r="1" s="1" customFormat="1" ht="29.25" customHeight="1" spans="1:11">
      <c r="A1" s="17" t="s">
        <v>456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="1" customFormat="1" ht="35.25" customHeight="1" spans="1:11">
      <c r="A2" s="4" t="s">
        <v>457</v>
      </c>
      <c r="B2" s="4" t="s">
        <v>458</v>
      </c>
      <c r="C2" s="4" t="s">
        <v>459</v>
      </c>
      <c r="D2" s="4" t="s">
        <v>460</v>
      </c>
      <c r="E2" s="4" t="s">
        <v>461</v>
      </c>
      <c r="F2" s="4" t="s">
        <v>462</v>
      </c>
      <c r="G2" s="4" t="s">
        <v>463</v>
      </c>
      <c r="H2" s="4" t="s">
        <v>464</v>
      </c>
      <c r="I2" s="4" t="s">
        <v>465</v>
      </c>
      <c r="J2" s="4" t="s">
        <v>466</v>
      </c>
      <c r="K2" s="4" t="s">
        <v>467</v>
      </c>
    </row>
    <row r="3" s="1" customFormat="1" ht="29" customHeight="1" spans="1:11">
      <c r="A3" s="19">
        <v>1</v>
      </c>
      <c r="B3" s="20" t="s">
        <v>129</v>
      </c>
      <c r="C3" s="21" t="s">
        <v>18</v>
      </c>
      <c r="D3" s="21" t="s">
        <v>55</v>
      </c>
      <c r="E3" s="21" t="s">
        <v>130</v>
      </c>
      <c r="F3" s="22" t="s">
        <v>35</v>
      </c>
      <c r="G3" s="21" t="s">
        <v>131</v>
      </c>
      <c r="H3" s="23" t="s">
        <v>468</v>
      </c>
      <c r="I3" s="28" t="s">
        <v>469</v>
      </c>
      <c r="J3" s="28" t="s">
        <v>470</v>
      </c>
      <c r="K3" s="29"/>
    </row>
    <row r="4" s="1" customFormat="1" ht="29" customHeight="1" spans="1:11">
      <c r="A4" s="19">
        <v>2</v>
      </c>
      <c r="B4" s="20" t="s">
        <v>471</v>
      </c>
      <c r="C4" s="21" t="s">
        <v>18</v>
      </c>
      <c r="D4" s="21" t="s">
        <v>223</v>
      </c>
      <c r="E4" s="21" t="s">
        <v>472</v>
      </c>
      <c r="F4" s="22" t="s">
        <v>35</v>
      </c>
      <c r="G4" s="21" t="s">
        <v>473</v>
      </c>
      <c r="H4" s="23" t="s">
        <v>468</v>
      </c>
      <c r="I4" s="28" t="s">
        <v>469</v>
      </c>
      <c r="J4" s="28" t="s">
        <v>470</v>
      </c>
      <c r="K4" s="30"/>
    </row>
    <row r="5" s="1" customFormat="1" ht="29" customHeight="1" spans="1:11">
      <c r="A5" s="19">
        <v>3</v>
      </c>
      <c r="B5" s="20" t="s">
        <v>474</v>
      </c>
      <c r="C5" s="21" t="s">
        <v>26</v>
      </c>
      <c r="D5" s="21" t="s">
        <v>87</v>
      </c>
      <c r="E5" s="21" t="s">
        <v>475</v>
      </c>
      <c r="F5" s="22" t="s">
        <v>35</v>
      </c>
      <c r="G5" s="21" t="s">
        <v>476</v>
      </c>
      <c r="H5" s="23" t="s">
        <v>468</v>
      </c>
      <c r="I5" s="28" t="s">
        <v>469</v>
      </c>
      <c r="J5" s="28" t="s">
        <v>470</v>
      </c>
      <c r="K5" s="30"/>
    </row>
    <row r="6" s="1" customFormat="1" ht="29" customHeight="1" spans="1:11">
      <c r="A6" s="19">
        <v>4</v>
      </c>
      <c r="B6" s="20" t="s">
        <v>215</v>
      </c>
      <c r="C6" s="21" t="s">
        <v>26</v>
      </c>
      <c r="D6" s="21" t="s">
        <v>112</v>
      </c>
      <c r="E6" s="21" t="s">
        <v>216</v>
      </c>
      <c r="F6" s="22" t="s">
        <v>35</v>
      </c>
      <c r="G6" s="21" t="s">
        <v>217</v>
      </c>
      <c r="H6" s="23" t="s">
        <v>468</v>
      </c>
      <c r="I6" s="28" t="s">
        <v>469</v>
      </c>
      <c r="J6" s="28" t="s">
        <v>470</v>
      </c>
      <c r="K6" s="30"/>
    </row>
    <row r="7" s="1" customFormat="1" ht="29" customHeight="1" spans="1:11">
      <c r="A7" s="19">
        <v>5</v>
      </c>
      <c r="B7" s="20" t="s">
        <v>231</v>
      </c>
      <c r="C7" s="21" t="s">
        <v>26</v>
      </c>
      <c r="D7" s="21" t="s">
        <v>152</v>
      </c>
      <c r="E7" s="21" t="s">
        <v>232</v>
      </c>
      <c r="F7" s="22" t="s">
        <v>35</v>
      </c>
      <c r="G7" s="21" t="s">
        <v>233</v>
      </c>
      <c r="H7" s="23" t="s">
        <v>468</v>
      </c>
      <c r="I7" s="28" t="s">
        <v>469</v>
      </c>
      <c r="J7" s="28" t="s">
        <v>470</v>
      </c>
      <c r="K7" s="30"/>
    </row>
    <row r="8" s="1" customFormat="1" ht="29" customHeight="1" spans="1:11">
      <c r="A8" s="19">
        <v>6</v>
      </c>
      <c r="B8" s="20" t="s">
        <v>477</v>
      </c>
      <c r="C8" s="21" t="s">
        <v>26</v>
      </c>
      <c r="D8" s="21" t="s">
        <v>176</v>
      </c>
      <c r="E8" s="21" t="s">
        <v>478</v>
      </c>
      <c r="F8" s="22" t="s">
        <v>35</v>
      </c>
      <c r="G8" s="21" t="s">
        <v>479</v>
      </c>
      <c r="H8" s="23" t="s">
        <v>468</v>
      </c>
      <c r="I8" s="28" t="s">
        <v>469</v>
      </c>
      <c r="J8" s="28" t="s">
        <v>470</v>
      </c>
      <c r="K8" s="30"/>
    </row>
    <row r="9" s="1" customFormat="1" ht="29" customHeight="1" spans="1:11">
      <c r="A9" s="19">
        <v>7</v>
      </c>
      <c r="B9" s="20" t="s">
        <v>480</v>
      </c>
      <c r="C9" s="21" t="s">
        <v>18</v>
      </c>
      <c r="D9" s="21" t="s">
        <v>92</v>
      </c>
      <c r="E9" s="21" t="s">
        <v>481</v>
      </c>
      <c r="F9" s="22" t="s">
        <v>35</v>
      </c>
      <c r="G9" s="21" t="s">
        <v>482</v>
      </c>
      <c r="H9" s="23" t="s">
        <v>468</v>
      </c>
      <c r="I9" s="28" t="s">
        <v>469</v>
      </c>
      <c r="J9" s="28" t="s">
        <v>470</v>
      </c>
      <c r="K9" s="30"/>
    </row>
    <row r="10" s="1" customFormat="1" ht="29" customHeight="1" spans="1:11">
      <c r="A10" s="19">
        <v>8</v>
      </c>
      <c r="B10" s="20" t="s">
        <v>292</v>
      </c>
      <c r="C10" s="21" t="s">
        <v>18</v>
      </c>
      <c r="D10" s="21" t="s">
        <v>293</v>
      </c>
      <c r="E10" s="21" t="s">
        <v>294</v>
      </c>
      <c r="F10" s="22" t="s">
        <v>35</v>
      </c>
      <c r="G10" s="21" t="s">
        <v>483</v>
      </c>
      <c r="H10" s="23" t="s">
        <v>468</v>
      </c>
      <c r="I10" s="28" t="s">
        <v>469</v>
      </c>
      <c r="J10" s="28" t="s">
        <v>470</v>
      </c>
      <c r="K10" s="30"/>
    </row>
    <row r="11" s="1" customFormat="1" ht="29" customHeight="1" spans="1:11">
      <c r="A11" s="19">
        <v>9</v>
      </c>
      <c r="B11" s="20" t="s">
        <v>484</v>
      </c>
      <c r="C11" s="21" t="s">
        <v>18</v>
      </c>
      <c r="D11" s="21" t="s">
        <v>102</v>
      </c>
      <c r="E11" s="21" t="s">
        <v>485</v>
      </c>
      <c r="F11" s="22" t="s">
        <v>35</v>
      </c>
      <c r="G11" s="21" t="s">
        <v>486</v>
      </c>
      <c r="H11" s="23" t="s">
        <v>468</v>
      </c>
      <c r="I11" s="28" t="s">
        <v>469</v>
      </c>
      <c r="J11" s="28" t="s">
        <v>470</v>
      </c>
      <c r="K11" s="30"/>
    </row>
    <row r="12" s="1" customFormat="1" ht="29" customHeight="1" spans="1:11">
      <c r="A12" s="19">
        <v>10</v>
      </c>
      <c r="B12" s="20" t="s">
        <v>487</v>
      </c>
      <c r="C12" s="21" t="s">
        <v>18</v>
      </c>
      <c r="D12" s="21" t="s">
        <v>92</v>
      </c>
      <c r="E12" s="21" t="s">
        <v>488</v>
      </c>
      <c r="F12" s="22" t="s">
        <v>35</v>
      </c>
      <c r="G12" s="21" t="s">
        <v>489</v>
      </c>
      <c r="H12" s="23" t="s">
        <v>468</v>
      </c>
      <c r="I12" s="28" t="s">
        <v>469</v>
      </c>
      <c r="J12" s="28" t="s">
        <v>470</v>
      </c>
      <c r="K12" s="30"/>
    </row>
    <row r="13" s="1" customFormat="1" ht="29" customHeight="1" spans="1:11">
      <c r="A13" s="19">
        <v>11</v>
      </c>
      <c r="B13" s="20" t="s">
        <v>490</v>
      </c>
      <c r="C13" s="21" t="s">
        <v>26</v>
      </c>
      <c r="D13" s="21" t="s">
        <v>171</v>
      </c>
      <c r="E13" s="21" t="s">
        <v>491</v>
      </c>
      <c r="F13" s="22" t="s">
        <v>35</v>
      </c>
      <c r="G13" s="21" t="s">
        <v>492</v>
      </c>
      <c r="H13" s="23" t="s">
        <v>468</v>
      </c>
      <c r="I13" s="28" t="s">
        <v>469</v>
      </c>
      <c r="J13" s="28" t="s">
        <v>470</v>
      </c>
      <c r="K13" s="30"/>
    </row>
    <row r="14" s="1" customFormat="1" ht="29" customHeight="1" spans="1:11">
      <c r="A14" s="19">
        <v>12</v>
      </c>
      <c r="B14" s="20" t="s">
        <v>330</v>
      </c>
      <c r="C14" s="21" t="s">
        <v>26</v>
      </c>
      <c r="D14" s="21" t="s">
        <v>152</v>
      </c>
      <c r="E14" s="21" t="s">
        <v>331</v>
      </c>
      <c r="F14" s="22" t="s">
        <v>35</v>
      </c>
      <c r="G14" s="21" t="s">
        <v>493</v>
      </c>
      <c r="H14" s="23" t="s">
        <v>468</v>
      </c>
      <c r="I14" s="28" t="s">
        <v>469</v>
      </c>
      <c r="J14" s="28" t="s">
        <v>470</v>
      </c>
      <c r="K14" s="30"/>
    </row>
    <row r="15" s="1" customFormat="1" ht="29" customHeight="1" spans="1:11">
      <c r="A15" s="19">
        <v>13</v>
      </c>
      <c r="B15" s="20" t="s">
        <v>494</v>
      </c>
      <c r="C15" s="21" t="s">
        <v>18</v>
      </c>
      <c r="D15" s="21" t="s">
        <v>55</v>
      </c>
      <c r="E15" s="21" t="s">
        <v>495</v>
      </c>
      <c r="F15" s="22" t="s">
        <v>35</v>
      </c>
      <c r="G15" s="21" t="s">
        <v>496</v>
      </c>
      <c r="H15" s="23" t="s">
        <v>468</v>
      </c>
      <c r="I15" s="28" t="s">
        <v>469</v>
      </c>
      <c r="J15" s="28" t="s">
        <v>470</v>
      </c>
      <c r="K15" s="30"/>
    </row>
    <row r="16" s="1" customFormat="1" ht="29" customHeight="1" spans="1:11">
      <c r="A16" s="19">
        <v>14</v>
      </c>
      <c r="B16" s="20" t="s">
        <v>497</v>
      </c>
      <c r="C16" s="21" t="s">
        <v>26</v>
      </c>
      <c r="D16" s="21" t="s">
        <v>498</v>
      </c>
      <c r="E16" s="21" t="s">
        <v>499</v>
      </c>
      <c r="F16" s="22" t="s">
        <v>35</v>
      </c>
      <c r="G16" s="21" t="s">
        <v>500</v>
      </c>
      <c r="H16" s="23" t="s">
        <v>468</v>
      </c>
      <c r="I16" s="28" t="s">
        <v>469</v>
      </c>
      <c r="J16" s="28" t="s">
        <v>470</v>
      </c>
      <c r="K16" s="30"/>
    </row>
    <row r="17" s="1" customFormat="1" ht="29" customHeight="1" spans="1:11">
      <c r="A17" s="19">
        <v>15</v>
      </c>
      <c r="B17" s="20" t="s">
        <v>501</v>
      </c>
      <c r="C17" s="21" t="s">
        <v>18</v>
      </c>
      <c r="D17" s="21" t="s">
        <v>92</v>
      </c>
      <c r="E17" s="21" t="s">
        <v>502</v>
      </c>
      <c r="F17" s="22" t="s">
        <v>35</v>
      </c>
      <c r="G17" s="21" t="s">
        <v>503</v>
      </c>
      <c r="H17" s="23" t="s">
        <v>468</v>
      </c>
      <c r="I17" s="28" t="s">
        <v>469</v>
      </c>
      <c r="J17" s="28" t="s">
        <v>470</v>
      </c>
      <c r="K17" s="30"/>
    </row>
    <row r="18" s="1" customFormat="1" ht="14.1" customHeight="1" spans="1:11">
      <c r="A18" s="24" t="s">
        <v>504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="1" customFormat="1" ht="16.5" customHeight="1" spans="1:11">
      <c r="A19" s="25"/>
      <c r="B19" s="25"/>
      <c r="C19" s="26" t="s">
        <v>505</v>
      </c>
      <c r="D19" s="25"/>
      <c r="E19" s="25"/>
      <c r="F19" s="25"/>
      <c r="G19" s="25"/>
      <c r="H19" s="25"/>
      <c r="I19" s="25"/>
      <c r="J19" s="25"/>
      <c r="K19" s="25"/>
    </row>
    <row r="20" s="1" customFormat="1" ht="33" customHeight="1" spans="1:11">
      <c r="A20" s="25"/>
      <c r="B20" s="25"/>
      <c r="C20" s="26" t="s">
        <v>506</v>
      </c>
      <c r="D20" s="25"/>
      <c r="E20" s="25"/>
      <c r="F20" s="25"/>
      <c r="G20" s="25"/>
      <c r="H20" s="25"/>
      <c r="I20" s="25"/>
      <c r="J20" s="25"/>
      <c r="K20" s="25"/>
    </row>
    <row r="21" s="1" customFormat="1" ht="16.5" customHeight="1" spans="1:11">
      <c r="A21" s="25"/>
      <c r="B21" s="25"/>
      <c r="C21" s="27" t="s">
        <v>507</v>
      </c>
      <c r="D21" s="25"/>
      <c r="E21" s="25"/>
      <c r="F21" s="25"/>
      <c r="G21" s="25"/>
      <c r="H21" s="25"/>
      <c r="I21" s="25"/>
      <c r="J21" s="25"/>
      <c r="K21" s="25"/>
    </row>
  </sheetData>
  <mergeCells count="8">
    <mergeCell ref="A1:K1"/>
    <mergeCell ref="A18:K18"/>
    <mergeCell ref="C19:F19"/>
    <mergeCell ref="G19:K19"/>
    <mergeCell ref="C20:K20"/>
    <mergeCell ref="C21:H21"/>
    <mergeCell ref="I21:K21"/>
    <mergeCell ref="A19:B21"/>
  </mergeCells>
  <pageMargins left="0.75" right="0.75" top="1" bottom="1" header="0.5" footer="0.5"/>
  <pageSetup paperSize="9" scale="91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selection activeCell="E19" sqref="E19"/>
    </sheetView>
  </sheetViews>
  <sheetFormatPr defaultColWidth="9" defaultRowHeight="14.25"/>
  <cols>
    <col min="1" max="1" width="14.9666666666667" customWidth="1"/>
    <col min="2" max="2" width="17.2916666666667" customWidth="1"/>
    <col min="3" max="3" width="13" customWidth="1"/>
    <col min="4" max="4" width="17.375" customWidth="1"/>
    <col min="5" max="5" width="29.3833333333333" customWidth="1"/>
    <col min="6" max="6" width="12.5" customWidth="1"/>
    <col min="7" max="7" width="17.025" customWidth="1"/>
    <col min="8" max="8" width="6.625" customWidth="1"/>
    <col min="9" max="9" width="9.375" customWidth="1"/>
    <col min="10" max="10" width="8.625" customWidth="1"/>
    <col min="11" max="11" width="6.625" customWidth="1"/>
    <col min="12" max="16369" width="10.2833333333333"/>
  </cols>
  <sheetData>
    <row r="1" s="1" customFormat="1" ht="29.25" customHeight="1" spans="1:11">
      <c r="A1" s="2" t="s">
        <v>508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0.25" customHeight="1" spans="1:11">
      <c r="A2" s="4" t="s">
        <v>509</v>
      </c>
      <c r="B2" s="4" t="s">
        <v>510</v>
      </c>
      <c r="C2" s="4" t="s">
        <v>511</v>
      </c>
      <c r="D2" s="4" t="s">
        <v>512</v>
      </c>
      <c r="E2" s="4" t="s">
        <v>513</v>
      </c>
      <c r="F2" s="4" t="s">
        <v>514</v>
      </c>
      <c r="G2" s="4" t="s">
        <v>515</v>
      </c>
      <c r="H2" s="5" t="s">
        <v>516</v>
      </c>
      <c r="I2" s="4" t="s">
        <v>517</v>
      </c>
      <c r="J2" s="4" t="s">
        <v>463</v>
      </c>
      <c r="K2" s="4" t="s">
        <v>518</v>
      </c>
    </row>
    <row r="3" s="1" customFormat="1" ht="29" customHeight="1" spans="1:11">
      <c r="A3" s="6">
        <v>1</v>
      </c>
      <c r="B3" s="7" t="s">
        <v>453</v>
      </c>
      <c r="C3" s="8"/>
      <c r="D3" s="8"/>
      <c r="E3" s="8"/>
      <c r="F3" s="8"/>
      <c r="G3" s="8"/>
      <c r="H3" s="8"/>
      <c r="I3" s="8"/>
      <c r="J3" s="8"/>
      <c r="K3" s="8"/>
    </row>
    <row r="4" s="1" customFormat="1" ht="29" customHeight="1" spans="1:11">
      <c r="A4" s="9">
        <v>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="1" customFormat="1" ht="29" customHeight="1" spans="1:11">
      <c r="A5" s="9">
        <v>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="1" customFormat="1" ht="29" customHeight="1" spans="1:11">
      <c r="A6" s="10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="1" customFormat="1" ht="29" customHeight="1" spans="1:11">
      <c r="A7" s="10">
        <v>5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="1" customFormat="1" ht="29" customHeight="1" spans="1:11">
      <c r="A8" s="10">
        <v>6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="1" customFormat="1" ht="29" customHeight="1" spans="1:11">
      <c r="A9" s="10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1" customFormat="1" ht="29" customHeight="1" spans="1:11">
      <c r="A10" s="10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1" customFormat="1" ht="29" customHeight="1" spans="1:11">
      <c r="A11" s="10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="1" customFormat="1" ht="29" customHeight="1" spans="1:11">
      <c r="A12" s="10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="1" customFormat="1" ht="13.8" customHeight="1" spans="1:11">
      <c r="A13" s="13" t="s">
        <v>519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="1" customFormat="1" ht="16.5" customHeight="1" spans="1:11">
      <c r="A14" s="15" t="s">
        <v>520</v>
      </c>
      <c r="B14" s="15"/>
      <c r="C14" s="14"/>
      <c r="D14" s="14"/>
      <c r="E14" s="14"/>
      <c r="F14" s="14"/>
      <c r="G14" s="14"/>
      <c r="H14" s="14"/>
      <c r="I14" s="14"/>
      <c r="J14" s="14"/>
      <c r="K14" s="14"/>
    </row>
    <row r="15" s="1" customFormat="1" ht="16.5" customHeight="1" spans="1:11">
      <c r="A15" s="16" t="s">
        <v>521</v>
      </c>
      <c r="B15" s="16"/>
      <c r="C15" s="14"/>
      <c r="D15" s="14"/>
      <c r="E15" s="14"/>
      <c r="F15" s="14"/>
      <c r="G15" s="14"/>
      <c r="I15" s="14"/>
      <c r="J15" s="14"/>
      <c r="K15" s="14"/>
    </row>
  </sheetData>
  <mergeCells count="6">
    <mergeCell ref="A1:K1"/>
    <mergeCell ref="A13:K13"/>
    <mergeCell ref="A14:B14"/>
    <mergeCell ref="C14:E14"/>
    <mergeCell ref="F14:K14"/>
    <mergeCell ref="I15:K15"/>
  </mergeCells>
  <pageMargins left="0.75" right="0.75" top="1" bottom="1" header="0.5" footer="0.5"/>
  <pageSetup paperSize="9" scale="83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29"/>
    </sheetView>
  </sheetViews>
  <sheetFormatPr defaultColWidth="9" defaultRowHeight="14.25"/>
  <cols>
    <col min="1" max="1" width="19.25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外出务工人员台帐</vt:lpstr>
      <vt:lpstr>未就业人员服务台帐</vt:lpstr>
      <vt:lpstr>个人求职信息民登记台帐</vt:lpstr>
      <vt:lpstr>就业创业台帐</vt:lpstr>
      <vt:lpstr>企业用工信息台帐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a快乐忧伤</cp:lastModifiedBy>
  <dcterms:created xsi:type="dcterms:W3CDTF">2015-06-05T18:17:00Z</dcterms:created>
  <dcterms:modified xsi:type="dcterms:W3CDTF">2024-02-28T09:22:07Z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766AD671FDED4B1793AC5F73223DE44F_12</vt:lpwstr>
  </property>
  <property fmtid="{D5CDD505-2E9C-101B-9397-08002B2CF9AE}" pid="3" name="KSOProductBuildVer">
    <vt:lpwstr>2052-12.1.0.16388</vt:lpwstr>
  </property>
</Properties>
</file>