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<sst xmlns="http://schemas.openxmlformats.org/spreadsheetml/2006/main" count="35" uniqueCount="33">
  <si>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>附件2：</t>
  </si>
  <si>
    <r>
      <rPr>
        <sz val="22"/>
        <color theme="1"/>
        <rFont val="方正小标宋简体"/>
        <charset val="134"/>
      </rPr>
      <t>淅川县</t>
    </r>
    <r>
      <rPr>
        <u/>
        <sz val="22"/>
        <color theme="1"/>
        <rFont val="方正小标宋简体"/>
        <charset val="134"/>
      </rPr>
      <t xml:space="preserve"> 荆紫关</t>
    </r>
    <r>
      <rPr>
        <sz val="22"/>
        <color theme="1"/>
        <rFont val="方正小标宋简体"/>
        <charset val="134"/>
      </rPr>
      <t xml:space="preserve">乡镇（街道)劳动力就业创业信息统计汇总表                                                           </t>
    </r>
  </si>
  <si>
    <t>序号</t>
  </si>
  <si>
    <t>乡镇/街道</t>
  </si>
  <si>
    <t>村/社区</t>
  </si>
  <si>
    <t>户数</t>
  </si>
  <si>
    <t>劳动力人数</t>
  </si>
  <si>
    <t>已就业创业人数</t>
  </si>
  <si>
    <t>种植养殖</t>
  </si>
  <si>
    <t>灵活就业  （含打零工）</t>
  </si>
  <si>
    <t>公益性岗位</t>
  </si>
  <si>
    <t>企业务工</t>
  </si>
  <si>
    <t>自主创业</t>
  </si>
  <si>
    <t>就业创业地域</t>
  </si>
  <si>
    <t>培训意愿人数</t>
  </si>
  <si>
    <t>就业创业意愿人数</t>
  </si>
  <si>
    <t>县内</t>
  </si>
  <si>
    <t>省内县外</t>
  </si>
  <si>
    <t>省外</t>
  </si>
  <si>
    <t>境外</t>
  </si>
  <si>
    <t>县外</t>
  </si>
  <si>
    <t>荆紫关镇中街村</t>
  </si>
  <si>
    <t>一组</t>
  </si>
  <si>
    <t>二组</t>
  </si>
  <si>
    <t>三组</t>
  </si>
  <si>
    <t>四组</t>
  </si>
  <si>
    <t>六组</t>
  </si>
  <si>
    <t>七组</t>
  </si>
  <si>
    <t>八组</t>
  </si>
  <si>
    <t>九组</t>
  </si>
  <si>
    <t>合计</t>
  </si>
  <si>
    <r>
      <rPr>
        <b/>
        <sz val="12"/>
        <color theme="1"/>
        <rFont val="仿宋"/>
        <charset val="134"/>
      </rPr>
      <t>填表说明：5</t>
    </r>
    <r>
      <rPr>
        <b/>
        <sz val="12"/>
        <color theme="1"/>
        <rFont val="Microsoft YaHei"/>
        <charset val="134"/>
      </rPr>
      <t>≥</t>
    </r>
    <r>
      <rPr>
        <b/>
        <sz val="12"/>
        <color theme="1"/>
        <rFont val="仿宋"/>
        <charset val="134"/>
      </rPr>
      <t>6、6=7+8+9+10+11=12+13+14+15、6≥16≥17+18</t>
    </r>
  </si>
  <si>
    <t>填表人签名：                                      乡镇（街道) 分管领导签名：                                          乡镇（街道）主要负责人签名：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</si>
</sst>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2"/>
      <color theme="1"/>
      <name val="方正小标宋简体"/>
      <charset val="134"/>
    </font>
    <font>
      <b/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32"/>
  <sheetViews>
    <sheetView tabSelected="1" workbookViewId="0">
      <selection activeCell="D15" sqref="D15"/>
    </sheetView>
  </sheetViews>
  <sheetFormatPr defaultColWidth="9" defaultRowHeight="13.5"/>
  <cols>
    <col min="1" max="1" width="6.375" style="3" customWidth="1"/>
    <col min="2" max="2" width="12.625" style="3" customWidth="1"/>
    <col min="3" max="3" width="10" style="3" customWidth="1"/>
    <col min="4" max="4" width="6.375" style="3" customWidth="1"/>
    <col min="5" max="6" width="13.875" style="3" customWidth="1"/>
    <col min="7" max="7" width="8.625" style="3" customWidth="1"/>
    <col min="8" max="8" width="10.625" style="3" customWidth="1"/>
    <col min="9" max="9" width="11.75" style="3" customWidth="1"/>
    <col min="10" max="11" width="10.625" style="3" customWidth="1"/>
    <col min="12" max="13" width="9" style="3"/>
    <col min="14" max="14" width="7.25" style="3" customWidth="1"/>
    <col min="15" max="15" width="7.625" style="3" customWidth="1"/>
    <col min="16" max="16" width="9" style="3"/>
    <col min="17" max="18" width="9.25" style="3" customWidth="1"/>
    <col min="19" max="16384" width="9" style="3"/>
  </cols>
  <sheetData>
    <row r="1" ht="18.75" spans="1:2">
      <c r="A1" s="4" t="s">
        <v>0</v>
      </c>
      <c r="B1" s="5"/>
    </row>
    <row r="2" ht="72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1"/>
      <c r="T2" s="21"/>
      <c r="U2" s="21"/>
      <c r="V2" s="21"/>
    </row>
    <row r="3" ht="33" customHeight="1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/>
      <c r="N3" s="8"/>
      <c r="O3" s="8"/>
      <c r="P3" s="8" t="s">
        <v>14</v>
      </c>
      <c r="Q3" s="22" t="s">
        <v>15</v>
      </c>
      <c r="R3" s="23"/>
    </row>
    <row r="4" ht="24" customHeight="1" spans="1:18">
      <c r="A4" s="7"/>
      <c r="B4" s="7"/>
      <c r="C4" s="7"/>
      <c r="D4" s="7"/>
      <c r="E4" s="7"/>
      <c r="F4" s="7"/>
      <c r="G4" s="8"/>
      <c r="H4" s="8"/>
      <c r="I4" s="8"/>
      <c r="J4" s="8"/>
      <c r="K4" s="8"/>
      <c r="L4" s="15" t="s">
        <v>16</v>
      </c>
      <c r="M4" s="16" t="s">
        <v>17</v>
      </c>
      <c r="N4" s="16" t="s">
        <v>18</v>
      </c>
      <c r="O4" s="16" t="s">
        <v>19</v>
      </c>
      <c r="P4" s="8"/>
      <c r="Q4" s="24" t="s">
        <v>16</v>
      </c>
      <c r="R4" s="15" t="s">
        <v>20</v>
      </c>
    </row>
    <row r="5" spans="1:18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17"/>
      <c r="M5" s="18"/>
      <c r="N5" s="18"/>
      <c r="O5" s="18"/>
      <c r="P5" s="8"/>
      <c r="Q5" s="25"/>
      <c r="R5" s="17"/>
    </row>
    <row r="6" s="1" customFormat="1" ht="18" customHeight="1" spans="1:18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</row>
    <row r="7" s="2" customFormat="1" ht="23" customHeight="1" spans="1:19">
      <c r="A7" s="10"/>
      <c r="B7" s="10" t="s">
        <v>21</v>
      </c>
      <c r="C7" s="10" t="s">
        <v>22</v>
      </c>
      <c r="D7" s="10">
        <v>59</v>
      </c>
      <c r="E7" s="10">
        <v>154</v>
      </c>
      <c r="F7" s="10">
        <f>G7+H7+I7+J7+K7</f>
        <v>139</v>
      </c>
      <c r="G7" s="10">
        <v>17</v>
      </c>
      <c r="H7" s="10">
        <v>94</v>
      </c>
      <c r="I7" s="10">
        <v>4</v>
      </c>
      <c r="J7" s="10">
        <v>11</v>
      </c>
      <c r="K7" s="10">
        <v>13</v>
      </c>
      <c r="L7" s="10">
        <v>71</v>
      </c>
      <c r="M7" s="10">
        <v>18</v>
      </c>
      <c r="N7" s="10">
        <v>50</v>
      </c>
      <c r="O7" s="10">
        <v>0</v>
      </c>
      <c r="P7" s="10"/>
      <c r="Q7" s="10"/>
      <c r="R7" s="10"/>
      <c r="S7" s="2">
        <f>L7+M7+N7+O7</f>
        <v>139</v>
      </c>
    </row>
    <row r="8" s="2" customFormat="1" ht="23" customHeight="1" spans="1:19">
      <c r="A8" s="10"/>
      <c r="B8" s="10"/>
      <c r="C8" s="10" t="s">
        <v>23</v>
      </c>
      <c r="D8" s="10">
        <v>49</v>
      </c>
      <c r="E8" s="10">
        <v>132</v>
      </c>
      <c r="F8" s="10">
        <f t="shared" ref="F8:F14" si="0">G8+H8+I8+J8+K8</f>
        <v>122</v>
      </c>
      <c r="G8" s="10">
        <v>12</v>
      </c>
      <c r="H8" s="10">
        <v>94</v>
      </c>
      <c r="I8" s="10">
        <v>2</v>
      </c>
      <c r="J8" s="10">
        <v>5</v>
      </c>
      <c r="K8" s="10">
        <v>9</v>
      </c>
      <c r="L8" s="10">
        <v>56</v>
      </c>
      <c r="M8" s="10">
        <v>37</v>
      </c>
      <c r="N8" s="10">
        <v>29</v>
      </c>
      <c r="O8" s="10">
        <v>0</v>
      </c>
      <c r="P8" s="10"/>
      <c r="Q8" s="10"/>
      <c r="R8" s="10"/>
      <c r="S8" s="2">
        <f t="shared" ref="S8:S14" si="1">L8+M8+N8+O8</f>
        <v>122</v>
      </c>
    </row>
    <row r="9" s="2" customFormat="1" ht="23" customHeight="1" spans="1:19">
      <c r="A9" s="10"/>
      <c r="B9" s="10"/>
      <c r="C9" s="10" t="s">
        <v>24</v>
      </c>
      <c r="D9" s="10">
        <v>52</v>
      </c>
      <c r="E9" s="10">
        <v>136</v>
      </c>
      <c r="F9" s="10">
        <f t="shared" si="0"/>
        <v>132</v>
      </c>
      <c r="G9" s="10">
        <v>16</v>
      </c>
      <c r="H9" s="10">
        <v>84</v>
      </c>
      <c r="I9" s="10">
        <v>1</v>
      </c>
      <c r="J9" s="10">
        <v>17</v>
      </c>
      <c r="K9" s="10">
        <v>14</v>
      </c>
      <c r="L9" s="10">
        <v>63</v>
      </c>
      <c r="M9" s="10">
        <v>31</v>
      </c>
      <c r="N9" s="10">
        <v>38</v>
      </c>
      <c r="O9" s="10">
        <v>0</v>
      </c>
      <c r="P9" s="10">
        <v>56</v>
      </c>
      <c r="Q9" s="10">
        <v>18</v>
      </c>
      <c r="R9" s="10">
        <v>2</v>
      </c>
      <c r="S9" s="2">
        <f t="shared" si="1"/>
        <v>132</v>
      </c>
    </row>
    <row r="10" s="2" customFormat="1" ht="23" customHeight="1" spans="1:19">
      <c r="A10" s="10"/>
      <c r="B10" s="10"/>
      <c r="C10" s="10" t="s">
        <v>25</v>
      </c>
      <c r="D10" s="10">
        <v>75</v>
      </c>
      <c r="E10" s="10">
        <v>194</v>
      </c>
      <c r="F10" s="10">
        <f t="shared" si="0"/>
        <v>185</v>
      </c>
      <c r="G10" s="10">
        <v>24</v>
      </c>
      <c r="H10" s="10">
        <v>132</v>
      </c>
      <c r="I10" s="10">
        <v>0</v>
      </c>
      <c r="J10" s="10">
        <v>8</v>
      </c>
      <c r="K10" s="10">
        <v>21</v>
      </c>
      <c r="L10" s="10">
        <v>91</v>
      </c>
      <c r="M10" s="10">
        <v>34</v>
      </c>
      <c r="N10" s="10">
        <v>60</v>
      </c>
      <c r="O10" s="10">
        <v>0</v>
      </c>
      <c r="P10" s="10">
        <v>66</v>
      </c>
      <c r="Q10" s="10">
        <v>19</v>
      </c>
      <c r="R10" s="10">
        <v>0</v>
      </c>
      <c r="S10" s="2">
        <f t="shared" si="1"/>
        <v>185</v>
      </c>
    </row>
    <row r="11" s="2" customFormat="1" ht="23" customHeight="1" spans="1:19">
      <c r="A11" s="10"/>
      <c r="B11" s="10"/>
      <c r="C11" s="10" t="s">
        <v>26</v>
      </c>
      <c r="D11" s="10">
        <v>79</v>
      </c>
      <c r="E11" s="10">
        <v>211</v>
      </c>
      <c r="F11" s="10">
        <f t="shared" si="0"/>
        <v>190</v>
      </c>
      <c r="G11" s="10">
        <v>21</v>
      </c>
      <c r="H11" s="10">
        <v>125</v>
      </c>
      <c r="I11" s="10">
        <v>1</v>
      </c>
      <c r="J11" s="10">
        <v>26</v>
      </c>
      <c r="K11" s="10">
        <v>17</v>
      </c>
      <c r="L11" s="10">
        <v>88</v>
      </c>
      <c r="M11" s="10">
        <v>27</v>
      </c>
      <c r="N11" s="10">
        <v>75</v>
      </c>
      <c r="O11" s="10">
        <v>0</v>
      </c>
      <c r="P11" s="10">
        <v>124</v>
      </c>
      <c r="Q11" s="10">
        <v>32</v>
      </c>
      <c r="R11" s="10">
        <v>7</v>
      </c>
      <c r="S11" s="2">
        <f t="shared" si="1"/>
        <v>190</v>
      </c>
    </row>
    <row r="12" s="2" customFormat="1" ht="23" customHeight="1" spans="1:19">
      <c r="A12" s="10"/>
      <c r="B12" s="10"/>
      <c r="C12" s="10" t="s">
        <v>27</v>
      </c>
      <c r="D12" s="10">
        <v>87</v>
      </c>
      <c r="E12" s="10">
        <v>224</v>
      </c>
      <c r="F12" s="10">
        <f t="shared" si="0"/>
        <v>209</v>
      </c>
      <c r="G12" s="10">
        <v>16</v>
      </c>
      <c r="H12" s="10">
        <v>154</v>
      </c>
      <c r="I12" s="10">
        <v>2</v>
      </c>
      <c r="J12" s="10">
        <v>11</v>
      </c>
      <c r="K12" s="10">
        <v>26</v>
      </c>
      <c r="L12" s="10">
        <v>93</v>
      </c>
      <c r="M12" s="10">
        <v>16</v>
      </c>
      <c r="N12" s="10">
        <v>100</v>
      </c>
      <c r="O12" s="10">
        <v>0</v>
      </c>
      <c r="P12" s="10">
        <v>105</v>
      </c>
      <c r="Q12" s="10">
        <v>40</v>
      </c>
      <c r="R12" s="10">
        <v>16</v>
      </c>
      <c r="S12" s="2">
        <f t="shared" si="1"/>
        <v>209</v>
      </c>
    </row>
    <row r="13" s="2" customFormat="1" ht="23" customHeight="1" spans="1:19">
      <c r="A13" s="10"/>
      <c r="B13" s="10"/>
      <c r="C13" s="10" t="s">
        <v>28</v>
      </c>
      <c r="D13" s="10">
        <v>55</v>
      </c>
      <c r="E13" s="10">
        <v>141</v>
      </c>
      <c r="F13" s="10">
        <f t="shared" si="0"/>
        <v>126</v>
      </c>
      <c r="G13" s="10">
        <v>8</v>
      </c>
      <c r="H13" s="10">
        <v>95</v>
      </c>
      <c r="I13" s="10">
        <v>2</v>
      </c>
      <c r="J13" s="10">
        <v>9</v>
      </c>
      <c r="K13" s="10">
        <v>12</v>
      </c>
      <c r="L13" s="10">
        <v>49</v>
      </c>
      <c r="M13" s="10">
        <v>26</v>
      </c>
      <c r="N13" s="10">
        <v>51</v>
      </c>
      <c r="O13" s="10">
        <v>0</v>
      </c>
      <c r="P13" s="10">
        <v>55</v>
      </c>
      <c r="Q13" s="10">
        <v>26</v>
      </c>
      <c r="R13" s="10">
        <v>5</v>
      </c>
      <c r="S13" s="2">
        <f t="shared" si="1"/>
        <v>126</v>
      </c>
    </row>
    <row r="14" s="2" customFormat="1" ht="23" customHeight="1" spans="1:19">
      <c r="A14" s="10"/>
      <c r="B14" s="10"/>
      <c r="C14" s="10" t="s">
        <v>29</v>
      </c>
      <c r="D14" s="10">
        <v>76</v>
      </c>
      <c r="E14" s="10">
        <v>201</v>
      </c>
      <c r="F14" s="10">
        <f t="shared" si="0"/>
        <v>192</v>
      </c>
      <c r="G14" s="10">
        <v>27</v>
      </c>
      <c r="H14" s="10">
        <v>132</v>
      </c>
      <c r="I14" s="10">
        <v>0</v>
      </c>
      <c r="J14" s="10">
        <v>19</v>
      </c>
      <c r="K14" s="10">
        <v>14</v>
      </c>
      <c r="L14" s="10">
        <v>92</v>
      </c>
      <c r="M14" s="10">
        <v>28</v>
      </c>
      <c r="N14" s="10">
        <v>72</v>
      </c>
      <c r="O14" s="10">
        <v>0</v>
      </c>
      <c r="P14" s="10">
        <v>77</v>
      </c>
      <c r="Q14" s="10">
        <v>29</v>
      </c>
      <c r="R14" s="10">
        <v>3</v>
      </c>
      <c r="S14" s="2">
        <f t="shared" si="1"/>
        <v>192</v>
      </c>
    </row>
    <row r="15" s="2" customFormat="1" ht="23" customHeight="1" spans="1:18">
      <c r="A15" s="10"/>
      <c r="B15" s="10" t="s">
        <v>30</v>
      </c>
      <c r="C15" s="10"/>
      <c r="D15" s="10">
        <f>SUM(D7:D14)</f>
        <v>532</v>
      </c>
      <c r="E15" s="10">
        <f>SUM(E7:E14)</f>
        <v>1393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="2" customFormat="1" ht="23" customHeight="1" spans="1:18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="2" customFormat="1" ht="23" customHeight="1" spans="1:18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9"/>
      <c r="L17" s="19"/>
      <c r="M17" s="19"/>
      <c r="N17" s="19"/>
      <c r="O17" s="19"/>
      <c r="P17" s="19"/>
      <c r="Q17" s="19"/>
      <c r="R17" s="19"/>
    </row>
    <row r="18" s="2" customFormat="1" ht="23" customHeight="1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9"/>
      <c r="L18" s="20"/>
      <c r="M18" s="19"/>
      <c r="N18" s="19"/>
      <c r="O18" s="19"/>
      <c r="P18" s="19"/>
      <c r="Q18" s="19"/>
      <c r="R18" s="19"/>
    </row>
    <row r="19" s="2" customFormat="1" ht="23" customHeight="1" spans="1:18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9"/>
      <c r="L19" s="20"/>
      <c r="M19" s="19"/>
      <c r="N19" s="19"/>
      <c r="O19" s="19"/>
      <c r="P19" s="20"/>
      <c r="Q19" s="20"/>
      <c r="R19" s="19"/>
    </row>
    <row r="20" s="2" customFormat="1" ht="23" customHeight="1" spans="1:18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="2" customFormat="1" ht="23" customHeight="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="2" customFormat="1" ht="23" customHeight="1" spans="1:18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="1" customFormat="1" ht="23" customHeight="1" spans="1:18">
      <c r="A23" s="11" t="s">
        <v>30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="1" customFormat="1" ht="23" customHeight="1" spans="1:18">
      <c r="A24" s="12" t="s">
        <v>31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="1" customFormat="1" ht="42.95" customHeight="1" spans="1:19">
      <c r="A25" s="13" t="s">
        <v>32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26"/>
    </row>
    <row r="26" ht="18.75" spans="1:1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ht="18.75" spans="1:1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ht="18.75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ht="18.75" spans="1:1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ht="18.75" spans="1:1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ht="18.75" spans="1:1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ht="18.75" spans="1:1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</sheetData>
  <mergeCells count="24">
    <mergeCell ref="A1:B1"/>
    <mergeCell ref="A2:R2"/>
    <mergeCell ref="L3:O3"/>
    <mergeCell ref="Q3:R3"/>
    <mergeCell ref="A24:R24"/>
    <mergeCell ref="A25:R2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M4:M5"/>
    <mergeCell ref="N4:N5"/>
    <mergeCell ref="O4:O5"/>
    <mergeCell ref="P3:P5"/>
    <mergeCell ref="Q4:Q5"/>
    <mergeCell ref="R4:R5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wbjack</cp:lastModifiedBy>
  <dcterms:created xsi:type="dcterms:W3CDTF">2023-02-21T13:05:00Z</dcterms:created>
  <dcterms:modified xsi:type="dcterms:W3CDTF">2023-04-03T09:26:48Z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0F6A08BA2D424FA893E2BA1A29BC13AE_13</vt:lpwstr>
  </property>
</Properties>
</file>