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Sheet1!$B$1:$B$30</definedName>
  </definedNames>
  <calcPr calcId="144525"/>
</workbook>
</file>

<file path=xl/sharedStrings.xml><?xml version="1.0" encoding="utf-8"?>
<sst xmlns="http://schemas.openxmlformats.org/spreadsheetml/2006/main" count="31" uniqueCount="30">
  <si>
    <t>日期</t>
  </si>
  <si>
    <t>摘要</t>
  </si>
  <si>
    <t>借方</t>
  </si>
  <si>
    <t>贷方</t>
  </si>
  <si>
    <t>余额</t>
  </si>
  <si>
    <t>2021年底结余</t>
  </si>
  <si>
    <t>2021村级经费</t>
  </si>
  <si>
    <t>服务群众经费</t>
  </si>
  <si>
    <t>救助困难群众经费</t>
  </si>
  <si>
    <t>阮营村2021年环境整治费用</t>
  </si>
  <si>
    <t>阮营村2021复印费</t>
  </si>
  <si>
    <t>阮营村2019年复印费</t>
  </si>
  <si>
    <t>阮营村拆牛棚费用</t>
  </si>
  <si>
    <t>妇女杂志</t>
  </si>
  <si>
    <t>阮营村牛棚拆除费</t>
  </si>
  <si>
    <t>阮营村复印等费用</t>
  </si>
  <si>
    <t>阮营村2021年困难群众补助</t>
  </si>
  <si>
    <t>阮营村拆牛平棚施工费</t>
  </si>
  <si>
    <t>2019四整改费用</t>
  </si>
  <si>
    <t>阮营公益林</t>
  </si>
  <si>
    <t>阮营林场租金</t>
  </si>
  <si>
    <t>阮营电费1000
阮营医保补贴12810</t>
  </si>
  <si>
    <t>阮营四整治费用</t>
  </si>
  <si>
    <t>阮营三面红旗创建施工费</t>
  </si>
  <si>
    <t>医疗保险征缴工作经费</t>
  </si>
  <si>
    <t>阮营村借款</t>
  </si>
  <si>
    <t>农业生产救灾资金</t>
  </si>
  <si>
    <t>2023党报党刊</t>
  </si>
  <si>
    <t>法治报</t>
  </si>
  <si>
    <t>长安杂志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</si>
</sst>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>
      <alignment vertical="center"/>
    </xf>
    <xf numFmtId="4" fontId="3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Border="1">
      <alignment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14" fontId="1" fillId="0" borderId="1" xfId="0" applyNumberFormat="1" applyFont="1" applyBorder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EZ30"/>
  <sheetViews>
    <sheetView tabSelected="1" workbookViewId="0">
      <selection activeCell="B30" sqref="B30"/>
    </sheetView>
  </sheetViews>
  <sheetFormatPr defaultColWidth="9" defaultRowHeight="13.5"/>
  <cols>
    <col min="1" max="1" width="11.5" style="3"/>
    <col min="2" max="2" width="29.75" style="3" customWidth="1"/>
    <col min="3" max="3" width="10.375" style="3" customWidth="1"/>
    <col min="4" max="4" width="9" style="3"/>
    <col min="5" max="5" width="13.75" style="3" customWidth="1"/>
    <col min="6" max="16384" width="9" style="3"/>
  </cols>
  <sheetData>
    <row r="3" s="1" customFormat="1" spans="1: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</row>
    <row r="4" s="1" customFormat="1" spans="1:5">
      <c r="A4" s="6"/>
      <c r="B4" s="7"/>
      <c r="C4" s="7"/>
      <c r="D4" s="7"/>
      <c r="E4" s="7"/>
    </row>
    <row r="5" spans="1:5">
      <c r="A5" s="8">
        <v>44562</v>
      </c>
      <c r="B5" s="9" t="s">
        <v>5</v>
      </c>
      <c r="C5" s="10"/>
      <c r="D5" s="10"/>
      <c r="E5" s="11">
        <v>47825.72</v>
      </c>
    </row>
    <row r="6" spans="1:5">
      <c r="A6" s="8">
        <v>44587</v>
      </c>
      <c r="B6" s="12" t="s">
        <v>6</v>
      </c>
      <c r="C6" s="12">
        <v>14000</v>
      </c>
      <c r="D6" s="12"/>
      <c r="E6" s="11">
        <f>E5+C6-D6</f>
        <v>61825.72</v>
      </c>
    </row>
    <row r="7" spans="1:5">
      <c r="A7" s="8">
        <v>44587</v>
      </c>
      <c r="B7" s="12" t="s">
        <v>7</v>
      </c>
      <c r="C7" s="12">
        <v>10000</v>
      </c>
      <c r="D7" s="12"/>
      <c r="E7" s="11">
        <f t="shared" ref="E7:E30" si="0">E6+C7-D7</f>
        <v>71825.72</v>
      </c>
    </row>
    <row r="8" spans="1:5">
      <c r="A8" s="8">
        <v>44587</v>
      </c>
      <c r="B8" s="12" t="s">
        <v>8</v>
      </c>
      <c r="C8" s="12">
        <v>10000</v>
      </c>
      <c r="D8" s="12"/>
      <c r="E8" s="11">
        <f t="shared" si="0"/>
        <v>81825.72</v>
      </c>
    </row>
    <row r="9" s="2" customFormat="1" spans="1:5">
      <c r="A9" s="13">
        <v>44588</v>
      </c>
      <c r="B9" s="14" t="s">
        <v>9</v>
      </c>
      <c r="C9" s="14"/>
      <c r="D9" s="14">
        <v>900</v>
      </c>
      <c r="E9" s="11">
        <f t="shared" si="0"/>
        <v>80925.72</v>
      </c>
    </row>
    <row r="10" s="2" customFormat="1" spans="1:5">
      <c r="A10" s="13">
        <v>44589</v>
      </c>
      <c r="B10" s="14" t="s">
        <v>10</v>
      </c>
      <c r="C10" s="14"/>
      <c r="D10" s="14">
        <v>1870</v>
      </c>
      <c r="E10" s="11">
        <f t="shared" si="0"/>
        <v>79055.72</v>
      </c>
    </row>
    <row r="11" s="2" customFormat="1" spans="1:5">
      <c r="A11" s="13">
        <v>44589</v>
      </c>
      <c r="B11" s="14" t="s">
        <v>11</v>
      </c>
      <c r="C11" s="14"/>
      <c r="D11" s="14">
        <v>3240</v>
      </c>
      <c r="E11" s="11">
        <f t="shared" si="0"/>
        <v>75815.72</v>
      </c>
    </row>
    <row r="12" s="2" customFormat="1" spans="1:5">
      <c r="A12" s="13">
        <v>44589</v>
      </c>
      <c r="B12" s="14" t="s">
        <v>12</v>
      </c>
      <c r="C12" s="14">
        <v>10000</v>
      </c>
      <c r="D12" s="14"/>
      <c r="E12" s="11">
        <f t="shared" si="0"/>
        <v>85815.72</v>
      </c>
    </row>
    <row r="13" s="3" customFormat="1" spans="1:5">
      <c r="A13" s="8">
        <v>44606</v>
      </c>
      <c r="B13" s="12" t="s">
        <v>13</v>
      </c>
      <c r="C13" s="12"/>
      <c r="D13" s="12">
        <v>72</v>
      </c>
      <c r="E13" s="12">
        <f t="shared" si="0"/>
        <v>85743.72</v>
      </c>
    </row>
    <row r="14" s="2" customFormat="1" spans="1:5">
      <c r="A14" s="15">
        <v>44635</v>
      </c>
      <c r="B14" s="14" t="s">
        <v>14</v>
      </c>
      <c r="C14" s="14"/>
      <c r="D14" s="14">
        <v>10000</v>
      </c>
      <c r="E14" s="14">
        <f t="shared" si="0"/>
        <v>75743.72</v>
      </c>
    </row>
    <row r="15" s="3" customFormat="1" spans="1:5">
      <c r="A15" s="8">
        <v>44706</v>
      </c>
      <c r="B15" s="12" t="s">
        <v>15</v>
      </c>
      <c r="C15" s="12"/>
      <c r="D15" s="12">
        <v>4881</v>
      </c>
      <c r="E15" s="12">
        <f t="shared" si="0"/>
        <v>70862.72</v>
      </c>
    </row>
    <row r="16" s="4" customFormat="1" spans="1:5">
      <c r="A16" s="16">
        <v>44755</v>
      </c>
      <c r="B16" s="17" t="s">
        <v>16</v>
      </c>
      <c r="C16" s="18"/>
      <c r="D16" s="19">
        <v>4800</v>
      </c>
      <c r="E16" s="12">
        <f t="shared" si="0"/>
        <v>66062.72</v>
      </c>
    </row>
    <row r="17" s="4" customFormat="1" spans="1:5">
      <c r="A17" s="16">
        <v>44770</v>
      </c>
      <c r="B17" s="18" t="s">
        <v>17</v>
      </c>
      <c r="C17" s="19">
        <v>2000</v>
      </c>
      <c r="D17" s="19"/>
      <c r="E17" s="12">
        <f t="shared" si="0"/>
        <v>68062.72</v>
      </c>
    </row>
    <row r="18" s="2" customFormat="1" spans="1:5">
      <c r="A18" s="15">
        <v>44795</v>
      </c>
      <c r="B18" s="14" t="s">
        <v>12</v>
      </c>
      <c r="C18" s="14"/>
      <c r="D18" s="14">
        <v>2000</v>
      </c>
      <c r="E18" s="14">
        <f t="shared" si="0"/>
        <v>66062.72</v>
      </c>
    </row>
    <row r="19" s="5" customFormat="1" spans="1:5">
      <c r="A19" s="20">
        <v>44848</v>
      </c>
      <c r="B19" s="21" t="s">
        <v>18</v>
      </c>
      <c r="C19" s="21">
        <v>18400</v>
      </c>
      <c r="D19" s="21"/>
      <c r="E19" s="21">
        <f t="shared" si="0"/>
        <v>84462.72</v>
      </c>
    </row>
    <row r="20" s="5" customFormat="1" spans="1:5">
      <c r="A20" s="20">
        <v>44863</v>
      </c>
      <c r="B20" s="21" t="s">
        <v>19</v>
      </c>
      <c r="C20" s="21">
        <v>6574.4</v>
      </c>
      <c r="D20" s="21"/>
      <c r="E20" s="21">
        <f t="shared" si="0"/>
        <v>91037.12</v>
      </c>
    </row>
    <row r="21" s="5" customFormat="1" spans="1:5">
      <c r="A21" s="20">
        <v>44863</v>
      </c>
      <c r="B21" s="21" t="s">
        <v>20</v>
      </c>
      <c r="C21" s="21">
        <v>15000</v>
      </c>
      <c r="D21" s="21"/>
      <c r="E21" s="21">
        <f t="shared" si="0"/>
        <v>106037.12</v>
      </c>
    </row>
    <row r="22" customFormat="1" ht="27" spans="1:5">
      <c r="A22" s="22">
        <v>44866</v>
      </c>
      <c r="B22" s="23" t="s">
        <v>21</v>
      </c>
      <c r="C22" s="24"/>
      <c r="D22" s="24">
        <v>13810</v>
      </c>
      <c r="E22" s="24">
        <f t="shared" si="0"/>
        <v>92227.12</v>
      </c>
    </row>
    <row r="23" s="5" customFormat="1" spans="1:16379">
      <c r="A23" s="20">
        <v>44867</v>
      </c>
      <c r="B23" s="21" t="s">
        <v>22</v>
      </c>
      <c r="C23" s="21"/>
      <c r="D23" s="21">
        <v>18400</v>
      </c>
      <c r="E23" s="24">
        <f t="shared" si="0"/>
        <v>73827.12</v>
      </c>
      <c r="XEY23"/>
    </row>
    <row r="24" s="5" customFormat="1" spans="1:16380">
      <c r="A24" s="20">
        <v>44879</v>
      </c>
      <c r="B24" s="21" t="s">
        <v>23</v>
      </c>
      <c r="C24" s="21"/>
      <c r="D24" s="21">
        <v>15000</v>
      </c>
      <c r="E24" s="24">
        <f t="shared" si="0"/>
        <v>58827.12</v>
      </c>
      <c r="XEZ24"/>
    </row>
    <row r="25" s="2" customFormat="1" spans="1:16379">
      <c r="A25" s="20">
        <v>44880</v>
      </c>
      <c r="B25" s="21" t="s">
        <v>24</v>
      </c>
      <c r="C25" s="21">
        <v>500</v>
      </c>
      <c r="D25" s="21"/>
      <c r="E25" s="14">
        <f t="shared" si="0"/>
        <v>59327.12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</row>
    <row r="26" s="2" customFormat="1" spans="1:5">
      <c r="A26" s="15">
        <v>44896</v>
      </c>
      <c r="B26" s="14" t="s">
        <v>25</v>
      </c>
      <c r="C26" s="14"/>
      <c r="D26" s="14">
        <v>20000</v>
      </c>
      <c r="E26" s="14">
        <f t="shared" si="0"/>
        <v>39327.12</v>
      </c>
    </row>
    <row r="27" s="2" customFormat="1" spans="1:5">
      <c r="A27" s="15">
        <v>44909</v>
      </c>
      <c r="B27" s="14" t="s">
        <v>26</v>
      </c>
      <c r="C27" s="14">
        <v>20000</v>
      </c>
      <c r="D27" s="14"/>
      <c r="E27" s="14">
        <f t="shared" si="0"/>
        <v>59327.12</v>
      </c>
    </row>
    <row r="28" s="2" customFormat="1" spans="1:5">
      <c r="A28" s="15">
        <v>44918</v>
      </c>
      <c r="B28" s="14" t="s">
        <v>27</v>
      </c>
      <c r="C28" s="14"/>
      <c r="D28" s="14">
        <v>1194</v>
      </c>
      <c r="E28" s="14">
        <f t="shared" si="0"/>
        <v>58133.12</v>
      </c>
    </row>
    <row r="29" s="2" customFormat="1" spans="1:5">
      <c r="A29" s="15">
        <v>44921</v>
      </c>
      <c r="B29" s="14" t="s">
        <v>28</v>
      </c>
      <c r="C29" s="14"/>
      <c r="D29" s="14">
        <v>360</v>
      </c>
      <c r="E29" s="14">
        <f t="shared" si="0"/>
        <v>57773.12</v>
      </c>
    </row>
    <row r="30" s="2" customFormat="1" spans="1:5">
      <c r="A30" s="15">
        <v>44925</v>
      </c>
      <c r="B30" s="14" t="s">
        <v>29</v>
      </c>
      <c r="C30" s="14"/>
      <c r="D30" s="14">
        <v>150</v>
      </c>
      <c r="E30" s="14">
        <f t="shared" si="0"/>
        <v>57623.12</v>
      </c>
    </row>
  </sheetData>
  <autoFilter ref="B1:B30">
    <extLst/>
  </autoFilter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2020-06-03T01:57:00Z</dcterms:created>
  <dcterms:modified xsi:type="dcterms:W3CDTF">2023-02-06T02:55:15Z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BAE54E4303DD4A1082182E441F165F58</vt:lpwstr>
  </property>
</Properties>
</file>