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<sst xmlns="http://schemas.openxmlformats.org/spreadsheetml/2006/main" count="96" uniqueCount="76">
  <si>
    <t>孙庄村2022年村组干部工资花名册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</si>
  <si>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</si>
  <si>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</si>
  <si>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</si>
  <si>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</si>
  <si>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</si>
  <si>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</si>
  <si>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</si>
  <si>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</si>
  <si>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</si>
  <si>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杜曼丽</t>
  </si>
  <si>
    <t>村支书主任</t>
  </si>
  <si>
    <t>全年</t>
  </si>
  <si>
    <t>622991100711979666</t>
  </si>
  <si>
    <t>徐照群</t>
  </si>
  <si>
    <t>村副主任</t>
  </si>
  <si>
    <t>623059186701615706</t>
  </si>
  <si>
    <t>李建林</t>
  </si>
  <si>
    <t>村文书</t>
  </si>
  <si>
    <t>622991786702077534</t>
  </si>
  <si>
    <t>徐照生</t>
  </si>
  <si>
    <t>村治保主任</t>
  </si>
  <si>
    <t>622991786701636033</t>
  </si>
  <si>
    <t>孟英芳</t>
  </si>
  <si>
    <t>监委会主任</t>
  </si>
  <si>
    <t>623059186701901304</t>
  </si>
  <si>
    <t>王亚平</t>
  </si>
  <si>
    <t>妇女主任</t>
  </si>
  <si>
    <t>623059186700596428</t>
  </si>
  <si>
    <t>村干合计</t>
  </si>
  <si>
    <t>组名</t>
  </si>
  <si>
    <t>应发</t>
  </si>
  <si>
    <t>签名</t>
  </si>
  <si>
    <t>李新法</t>
  </si>
  <si>
    <t>徐营组长</t>
  </si>
  <si>
    <t>1-9月</t>
  </si>
  <si>
    <t xml:space="preserve">622991786701638864
</t>
  </si>
  <si>
    <t>徐振甫</t>
  </si>
  <si>
    <t>10-12月</t>
  </si>
  <si>
    <t>623059486700254329</t>
  </si>
  <si>
    <t>侯保三</t>
  </si>
  <si>
    <t>堂上组长</t>
  </si>
  <si>
    <t>1--12月</t>
  </si>
  <si>
    <t>622991786701632305</t>
  </si>
  <si>
    <t>尚鸿青</t>
  </si>
  <si>
    <t>后洼组长</t>
  </si>
  <si>
    <t>623059186700054428</t>
  </si>
  <si>
    <t>马玉珍</t>
  </si>
  <si>
    <t>孙后组长</t>
  </si>
  <si>
    <t>623059486700250574</t>
  </si>
  <si>
    <t>李胜举</t>
  </si>
  <si>
    <t>孙前组长</t>
  </si>
  <si>
    <t>622991786700647817</t>
  </si>
  <si>
    <t>王金成</t>
  </si>
  <si>
    <t>扳门组长</t>
  </si>
  <si>
    <t>622991786702039609</t>
  </si>
  <si>
    <t>刘道六</t>
  </si>
  <si>
    <t>北沟组长</t>
  </si>
  <si>
    <t>622991786702039773</t>
  </si>
  <si>
    <t>王建成</t>
  </si>
  <si>
    <t>南沟组长</t>
  </si>
  <si>
    <t>622991786700648799</t>
  </si>
  <si>
    <t>李国超</t>
  </si>
  <si>
    <t>王岭组长</t>
  </si>
  <si>
    <t>622991786701836716</t>
  </si>
  <si>
    <t>徐照定</t>
  </si>
  <si>
    <t>徐岭组长</t>
  </si>
  <si>
    <t>622991786701635704</t>
  </si>
  <si>
    <t>李新照</t>
  </si>
  <si>
    <t>李前组长</t>
  </si>
  <si>
    <t>622991786701634723</t>
  </si>
  <si>
    <t>李占定</t>
  </si>
  <si>
    <t>李后组长</t>
  </si>
  <si>
    <t>622991786701633147</t>
  </si>
  <si>
    <t>组干合计（12）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</si>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</sst>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0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J21" sqref="J21"/>
    </sheetView>
  </sheetViews>
  <sheetFormatPr defaultColWidth="9" defaultRowHeight="17.1" customHeight="1"/>
  <cols>
    <col min="1" max="1" width="14.75" style="1" customWidth="1"/>
    <col min="2" max="2" width="15.375" style="1" customWidth="1"/>
    <col min="3" max="3" width="16.625" style="1" customWidth="1"/>
    <col min="4" max="4" width="26.25" style="1" customWidth="1"/>
    <col min="5" max="5" width="11.875" style="1" customWidth="1"/>
    <col min="6" max="6" width="12" style="1" customWidth="1"/>
    <col min="7" max="7" width="17.375" style="1" customWidth="1"/>
    <col min="8" max="8" width="17.7666666666667" style="1" customWidth="1"/>
    <col min="9" max="16384" width="9" style="1"/>
  </cols>
  <sheetData>
    <row r="1" s="1" customFormat="1" ht="2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4.25" customHeight="1" spans="1:8">
      <c r="A2" s="4"/>
      <c r="B2" s="4"/>
      <c r="C2" s="4"/>
      <c r="D2" s="4"/>
      <c r="E2" s="4"/>
      <c r="F2" s="4"/>
      <c r="G2" s="4"/>
      <c r="H2" s="4" t="s">
        <v>1</v>
      </c>
    </row>
    <row r="3" s="2" customFormat="1" ht="25.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17.45" customHeight="1" spans="1:8">
      <c r="A4" s="6" t="s">
        <v>10</v>
      </c>
      <c r="B4" s="7" t="s">
        <v>11</v>
      </c>
      <c r="C4" s="7" t="s">
        <v>12</v>
      </c>
      <c r="D4" s="8" t="s">
        <v>13</v>
      </c>
      <c r="E4" s="9">
        <v>21300</v>
      </c>
      <c r="F4" s="9"/>
      <c r="G4" s="9">
        <v>21300</v>
      </c>
      <c r="H4" s="10"/>
    </row>
    <row r="5" s="1" customFormat="1" ht="17.45" customHeight="1" spans="1:8">
      <c r="A5" s="6" t="s">
        <v>14</v>
      </c>
      <c r="B5" s="7" t="s">
        <v>15</v>
      </c>
      <c r="C5" s="7" t="s">
        <v>12</v>
      </c>
      <c r="D5" s="8" t="s">
        <v>16</v>
      </c>
      <c r="E5" s="9">
        <v>12600</v>
      </c>
      <c r="F5" s="9"/>
      <c r="G5" s="9">
        <v>12600</v>
      </c>
      <c r="H5" s="10"/>
    </row>
    <row r="6" s="1" customFormat="1" ht="17.45" customHeight="1" spans="1:8">
      <c r="A6" s="6" t="s">
        <v>17</v>
      </c>
      <c r="B6" s="7" t="s">
        <v>18</v>
      </c>
      <c r="C6" s="7" t="s">
        <v>12</v>
      </c>
      <c r="D6" s="8" t="s">
        <v>19</v>
      </c>
      <c r="E6" s="9">
        <v>12600</v>
      </c>
      <c r="F6" s="9"/>
      <c r="G6" s="9">
        <v>12600</v>
      </c>
      <c r="H6" s="10"/>
    </row>
    <row r="7" s="1" customFormat="1" ht="17.45" customHeight="1" spans="1:8">
      <c r="A7" s="6" t="s">
        <v>20</v>
      </c>
      <c r="B7" s="7" t="s">
        <v>21</v>
      </c>
      <c r="C7" s="7" t="s">
        <v>12</v>
      </c>
      <c r="D7" s="8" t="s">
        <v>22</v>
      </c>
      <c r="E7" s="9">
        <v>12600</v>
      </c>
      <c r="F7" s="9"/>
      <c r="G7" s="9">
        <v>12600</v>
      </c>
      <c r="H7" s="10"/>
    </row>
    <row r="8" s="1" customFormat="1" ht="17.45" customHeight="1" spans="1:8">
      <c r="A8" s="6" t="s">
        <v>23</v>
      </c>
      <c r="B8" s="7" t="s">
        <v>24</v>
      </c>
      <c r="C8" s="7" t="s">
        <v>12</v>
      </c>
      <c r="D8" s="8" t="s">
        <v>25</v>
      </c>
      <c r="E8" s="9">
        <v>12600</v>
      </c>
      <c r="F8" s="9"/>
      <c r="G8" s="9">
        <v>12600</v>
      </c>
      <c r="H8" s="10"/>
    </row>
    <row r="9" s="1" customFormat="1" ht="17.45" customHeight="1" spans="1:11">
      <c r="A9" s="6" t="s">
        <v>26</v>
      </c>
      <c r="B9" s="7" t="s">
        <v>27</v>
      </c>
      <c r="C9" s="7" t="s">
        <v>12</v>
      </c>
      <c r="D9" s="8" t="s">
        <v>28</v>
      </c>
      <c r="E9" s="9">
        <v>12600</v>
      </c>
      <c r="F9" s="9"/>
      <c r="G9" s="9">
        <v>12600</v>
      </c>
      <c r="H9" s="10"/>
      <c r="J9" s="2"/>
      <c r="K9" s="2"/>
    </row>
    <row r="10" s="1" customFormat="1" ht="17.45" customHeight="1" spans="1:11">
      <c r="A10" s="11" t="s">
        <v>29</v>
      </c>
      <c r="B10" s="12"/>
      <c r="C10" s="12"/>
      <c r="D10" s="12"/>
      <c r="E10" s="13">
        <f>SUM(E4:E9)</f>
        <v>84300</v>
      </c>
      <c r="F10" s="9">
        <v>0</v>
      </c>
      <c r="G10" s="13">
        <f>SUM(G4:G9)</f>
        <v>84300</v>
      </c>
      <c r="H10" s="14"/>
      <c r="J10" s="2"/>
      <c r="K10" s="2"/>
    </row>
    <row r="11" s="1" customFormat="1" ht="17.45" customHeight="1" spans="1:11">
      <c r="A11" s="5" t="s">
        <v>2</v>
      </c>
      <c r="B11" s="5" t="s">
        <v>30</v>
      </c>
      <c r="C11" s="5" t="s">
        <v>4</v>
      </c>
      <c r="D11" s="5" t="s">
        <v>5</v>
      </c>
      <c r="E11" s="5" t="s">
        <v>31</v>
      </c>
      <c r="F11" s="5"/>
      <c r="G11" s="5" t="s">
        <v>8</v>
      </c>
      <c r="H11" s="5" t="s">
        <v>32</v>
      </c>
      <c r="J11" s="2"/>
      <c r="K11" s="2"/>
    </row>
    <row r="12" s="1" customFormat="1" ht="32" customHeight="1" spans="1:11">
      <c r="A12" s="7" t="s">
        <v>33</v>
      </c>
      <c r="B12" s="7" t="s">
        <v>34</v>
      </c>
      <c r="C12" s="7" t="s">
        <v>35</v>
      </c>
      <c r="D12" s="15" t="s">
        <v>36</v>
      </c>
      <c r="E12" s="9">
        <v>1170</v>
      </c>
      <c r="F12" s="9"/>
      <c r="G12" s="9">
        <v>1170</v>
      </c>
      <c r="H12" s="10"/>
      <c r="J12" s="2"/>
      <c r="K12" s="2"/>
    </row>
    <row r="13" s="1" customFormat="1" ht="28" customHeight="1" spans="1:11">
      <c r="A13" s="7" t="s">
        <v>37</v>
      </c>
      <c r="B13" s="7" t="s">
        <v>34</v>
      </c>
      <c r="C13" s="7" t="s">
        <v>38</v>
      </c>
      <c r="D13" s="15" t="s">
        <v>39</v>
      </c>
      <c r="E13" s="9">
        <v>390</v>
      </c>
      <c r="F13" s="9"/>
      <c r="G13" s="9">
        <v>390</v>
      </c>
      <c r="H13" s="10"/>
      <c r="J13" s="2"/>
      <c r="K13" s="2"/>
    </row>
    <row r="14" s="1" customFormat="1" ht="17.45" customHeight="1" spans="1:11">
      <c r="A14" s="6" t="s">
        <v>40</v>
      </c>
      <c r="B14" s="7" t="s">
        <v>41</v>
      </c>
      <c r="C14" s="7" t="s">
        <v>42</v>
      </c>
      <c r="D14" s="8" t="s">
        <v>43</v>
      </c>
      <c r="E14" s="9">
        <v>1560</v>
      </c>
      <c r="F14" s="9"/>
      <c r="G14" s="9">
        <v>1560</v>
      </c>
      <c r="H14" s="10"/>
      <c r="J14" s="2"/>
      <c r="K14" s="2"/>
    </row>
    <row r="15" s="1" customFormat="1" ht="17.45" customHeight="1" spans="1:11">
      <c r="A15" s="6" t="s">
        <v>44</v>
      </c>
      <c r="B15" s="7" t="s">
        <v>45</v>
      </c>
      <c r="C15" s="7" t="s">
        <v>42</v>
      </c>
      <c r="D15" s="8" t="s">
        <v>46</v>
      </c>
      <c r="E15" s="9">
        <v>1560</v>
      </c>
      <c r="F15" s="9"/>
      <c r="G15" s="9">
        <v>1560</v>
      </c>
      <c r="H15" s="10"/>
      <c r="J15" s="2"/>
      <c r="K15" s="2"/>
    </row>
    <row r="16" s="1" customFormat="1" ht="17.45" customHeight="1" spans="1:11">
      <c r="A16" s="6" t="s">
        <v>47</v>
      </c>
      <c r="B16" s="7" t="s">
        <v>48</v>
      </c>
      <c r="C16" s="7" t="s">
        <v>42</v>
      </c>
      <c r="D16" s="8" t="s">
        <v>49</v>
      </c>
      <c r="E16" s="9">
        <v>1560</v>
      </c>
      <c r="F16" s="9"/>
      <c r="G16" s="9">
        <v>1560</v>
      </c>
      <c r="H16" s="10"/>
      <c r="J16" s="2"/>
      <c r="K16" s="2"/>
    </row>
    <row r="17" s="1" customFormat="1" ht="17.45" customHeight="1" spans="1:11">
      <c r="A17" s="6" t="s">
        <v>50</v>
      </c>
      <c r="B17" s="7" t="s">
        <v>51</v>
      </c>
      <c r="C17" s="7" t="s">
        <v>42</v>
      </c>
      <c r="D17" s="8" t="s">
        <v>52</v>
      </c>
      <c r="E17" s="9">
        <v>1560</v>
      </c>
      <c r="F17" s="9"/>
      <c r="G17" s="9">
        <v>1560</v>
      </c>
      <c r="H17" s="10"/>
      <c r="J17" s="2"/>
      <c r="K17" s="2"/>
    </row>
    <row r="18" s="1" customFormat="1" ht="17.45" customHeight="1" spans="1:11">
      <c r="A18" s="6" t="s">
        <v>53</v>
      </c>
      <c r="B18" s="7" t="s">
        <v>54</v>
      </c>
      <c r="C18" s="7" t="s">
        <v>42</v>
      </c>
      <c r="D18" s="8" t="s">
        <v>55</v>
      </c>
      <c r="E18" s="9">
        <v>1560</v>
      </c>
      <c r="F18" s="9"/>
      <c r="G18" s="9">
        <v>1560</v>
      </c>
      <c r="H18" s="10"/>
      <c r="J18" s="2"/>
      <c r="K18" s="2"/>
    </row>
    <row r="19" s="1" customFormat="1" ht="17.45" customHeight="1" spans="1:8">
      <c r="A19" s="6" t="s">
        <v>56</v>
      </c>
      <c r="B19" s="7" t="s">
        <v>57</v>
      </c>
      <c r="C19" s="7" t="s">
        <v>42</v>
      </c>
      <c r="D19" s="8" t="s">
        <v>58</v>
      </c>
      <c r="E19" s="9">
        <v>1560</v>
      </c>
      <c r="F19" s="9"/>
      <c r="G19" s="9">
        <v>1560</v>
      </c>
      <c r="H19" s="10"/>
    </row>
    <row r="20" s="1" customFormat="1" ht="17.45" customHeight="1" spans="1:8">
      <c r="A20" s="6" t="s">
        <v>59</v>
      </c>
      <c r="B20" s="7" t="s">
        <v>60</v>
      </c>
      <c r="C20" s="7" t="s">
        <v>42</v>
      </c>
      <c r="D20" s="22" t="s">
        <v>61</v>
      </c>
      <c r="E20" s="9">
        <v>1560</v>
      </c>
      <c r="F20" s="9"/>
      <c r="G20" s="9">
        <v>1560</v>
      </c>
      <c r="H20" s="10"/>
    </row>
    <row r="21" s="1" customFormat="1" ht="17.45" customHeight="1" spans="1:8">
      <c r="A21" s="6" t="s">
        <v>62</v>
      </c>
      <c r="B21" s="7" t="s">
        <v>63</v>
      </c>
      <c r="C21" s="7" t="s">
        <v>42</v>
      </c>
      <c r="D21" s="8" t="s">
        <v>64</v>
      </c>
      <c r="E21" s="9">
        <v>1560</v>
      </c>
      <c r="F21" s="9"/>
      <c r="G21" s="9">
        <v>1560</v>
      </c>
      <c r="H21" s="10"/>
    </row>
    <row r="22" s="1" customFormat="1" ht="17.45" customHeight="1" spans="1:8">
      <c r="A22" s="6" t="s">
        <v>65</v>
      </c>
      <c r="B22" s="7" t="s">
        <v>66</v>
      </c>
      <c r="C22" s="7" t="s">
        <v>42</v>
      </c>
      <c r="D22" s="8" t="s">
        <v>67</v>
      </c>
      <c r="E22" s="9">
        <v>1560</v>
      </c>
      <c r="F22" s="9"/>
      <c r="G22" s="9">
        <v>1560</v>
      </c>
      <c r="H22" s="10"/>
    </row>
    <row r="23" s="1" customFormat="1" ht="17.45" customHeight="1" spans="1:8">
      <c r="A23" s="6" t="s">
        <v>68</v>
      </c>
      <c r="B23" s="7" t="s">
        <v>69</v>
      </c>
      <c r="C23" s="7" t="s">
        <v>42</v>
      </c>
      <c r="D23" s="8" t="s">
        <v>70</v>
      </c>
      <c r="E23" s="9">
        <v>1560</v>
      </c>
      <c r="F23" s="9"/>
      <c r="G23" s="9">
        <v>1560</v>
      </c>
      <c r="H23" s="10"/>
    </row>
    <row r="24" s="1" customFormat="1" ht="17.45" customHeight="1" spans="1:8">
      <c r="A24" s="6" t="s">
        <v>71</v>
      </c>
      <c r="B24" s="7" t="s">
        <v>72</v>
      </c>
      <c r="C24" s="7" t="s">
        <v>42</v>
      </c>
      <c r="D24" s="8" t="s">
        <v>73</v>
      </c>
      <c r="E24" s="9">
        <v>1560</v>
      </c>
      <c r="F24" s="9"/>
      <c r="G24" s="9">
        <v>1560</v>
      </c>
      <c r="H24" s="10"/>
    </row>
    <row r="25" s="1" customFormat="1" ht="17.45" customHeight="1" spans="1:8">
      <c r="A25" s="17" t="s">
        <v>74</v>
      </c>
      <c r="B25" s="7"/>
      <c r="C25" s="7"/>
      <c r="D25" s="8"/>
      <c r="E25" s="9">
        <f>SUM(E12:E24)</f>
        <v>18720</v>
      </c>
      <c r="F25" s="9">
        <v>0</v>
      </c>
      <c r="G25" s="9">
        <f>SUM(G12:G24)</f>
        <v>18720</v>
      </c>
      <c r="H25" s="10"/>
    </row>
    <row r="26" s="1" customFormat="1" ht="17.45" customHeight="1" spans="1:8">
      <c r="A26" s="18" t="s">
        <v>75</v>
      </c>
      <c r="B26" s="19"/>
      <c r="C26" s="19"/>
      <c r="D26" s="19"/>
      <c r="E26" s="19"/>
      <c r="F26" s="19"/>
      <c r="G26" s="20">
        <f>G10+G25</f>
        <v>103020</v>
      </c>
      <c r="H26" s="21"/>
    </row>
  </sheetData>
  <mergeCells count="1">
    <mergeCell ref="A1:H1"/>
  </mergeCells>
  <pageMargins left="0.75" right="0.75" top="0.511805555555556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2023-01-13T08:42:38Z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EAD87538324C4A7996BD4E4CC9EC7ADA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