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<sst xmlns="http://schemas.openxmlformats.org/spreadsheetml/2006/main" count="61" uniqueCount="48">
  <si>
    <t>关防村2022年村组干部工资花名册</t>
  </si>
  <si>
    <t>单位：元</t>
  </si>
  <si>
    <t>姓名</t>
  </si>
  <si>
    <t>职务</t>
  </si>
  <si>
    <t>任职时间</t>
  </si>
  <si>
    <t>银行卡号</t>
  </si>
  <si>
    <t xml:space="preserve">应发 </t>
  </si>
  <si>
    <t>绩效（奖|罚）</t>
  </si>
  <si>
    <t>实发</t>
  </si>
  <si>
    <t>签　名</t>
  </si>
  <si>
    <t>闫朝见</t>
  </si>
  <si>
    <t>村支书、主任</t>
  </si>
  <si>
    <t>全年</t>
  </si>
  <si>
    <t>622991786701755114</t>
  </si>
  <si>
    <t>杜电伟</t>
  </si>
  <si>
    <t>文书</t>
  </si>
  <si>
    <t>622991786700171909</t>
  </si>
  <si>
    <t>王丽花</t>
  </si>
  <si>
    <t>治保主任、妇女主任</t>
  </si>
  <si>
    <t>623059186702215241</t>
  </si>
  <si>
    <t>杜瑞</t>
  </si>
  <si>
    <t>监委会主任</t>
  </si>
  <si>
    <t>623059186702063716</t>
  </si>
  <si>
    <t>村干合计</t>
  </si>
  <si>
    <t>4人</t>
  </si>
  <si>
    <t>组名</t>
  </si>
  <si>
    <t>应发</t>
  </si>
  <si>
    <t>签名</t>
  </si>
  <si>
    <t>杜奎平</t>
  </si>
  <si>
    <t>杜岭组、上沟组</t>
  </si>
  <si>
    <t>622991786701989861</t>
  </si>
  <si>
    <t>杜奎栓</t>
  </si>
  <si>
    <t>老宅子组</t>
  </si>
  <si>
    <t>622991786701991321</t>
  </si>
  <si>
    <t>董成敏</t>
  </si>
  <si>
    <t>里沟组、董沟组</t>
  </si>
  <si>
    <t>622991786701558930</t>
  </si>
  <si>
    <t>张中良</t>
  </si>
  <si>
    <t>麦子山组</t>
  </si>
  <si>
    <t>622991786701903722</t>
  </si>
  <si>
    <t>闫富云</t>
  </si>
  <si>
    <t>后沟组</t>
  </si>
  <si>
    <t>623059186701014652</t>
  </si>
  <si>
    <t>闫新堂</t>
  </si>
  <si>
    <t>闫家组、青桐沟组</t>
  </si>
  <si>
    <t>622991786701837045</t>
  </si>
  <si>
    <t>组干合计（6）</t>
  </si>
  <si>
    <t>总合计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</si>
</sst>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黑体"/>
      <charset val="134"/>
    </font>
    <font>
      <b/>
      <sz val="12"/>
      <name val="黑体"/>
      <charset val="134"/>
    </font>
    <font>
      <sz val="11"/>
      <name val="宋体"/>
      <charset val="134"/>
    </font>
    <font>
      <sz val="12"/>
      <name val="Arial Black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0" fillId="14" borderId="3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0" fillId="0" borderId="1" xfId="0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zoomScale="144" zoomScaleNormal="144" workbookViewId="0">
      <selection activeCell="G17" sqref="G17"/>
    </sheetView>
  </sheetViews>
  <sheetFormatPr defaultColWidth="9" defaultRowHeight="17.1" customHeight="1" outlineLevelCol="7"/>
  <cols>
    <col min="1" max="1" width="13.45" style="1" customWidth="1"/>
    <col min="2" max="2" width="15.7916666666667" style="1" customWidth="1"/>
    <col min="3" max="3" width="9.625" style="1" customWidth="1"/>
    <col min="4" max="4" width="23.625" style="1" customWidth="1"/>
    <col min="5" max="7" width="9.25" style="1" customWidth="1"/>
    <col min="8" max="8" width="13.625" style="1" customWidth="1"/>
    <col min="9" max="16384" width="9" style="1"/>
  </cols>
  <sheetData>
    <row r="1" s="1" customFormat="1" ht="2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4.25" customHeight="1" spans="1:8">
      <c r="A2" s="4"/>
      <c r="B2" s="4"/>
      <c r="C2" s="4"/>
      <c r="D2" s="4"/>
      <c r="E2" s="4"/>
      <c r="F2" s="4"/>
      <c r="G2" s="4"/>
      <c r="H2" s="4" t="s">
        <v>1</v>
      </c>
    </row>
    <row r="3" s="2" customFormat="1" ht="25.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30" customHeight="1" spans="1:8">
      <c r="A4" s="6" t="s">
        <v>10</v>
      </c>
      <c r="B4" s="7" t="s">
        <v>11</v>
      </c>
      <c r="C4" s="6" t="s">
        <v>12</v>
      </c>
      <c r="D4" s="21" t="s">
        <v>13</v>
      </c>
      <c r="E4" s="8">
        <v>21300</v>
      </c>
      <c r="F4" s="8"/>
      <c r="G4" s="8">
        <v>21300</v>
      </c>
      <c r="H4" s="9"/>
    </row>
    <row r="5" s="1" customFormat="1" ht="30" customHeight="1" spans="1:8">
      <c r="A5" s="6" t="s">
        <v>14</v>
      </c>
      <c r="B5" s="7" t="s">
        <v>15</v>
      </c>
      <c r="C5" s="6" t="s">
        <v>12</v>
      </c>
      <c r="D5" s="21" t="s">
        <v>16</v>
      </c>
      <c r="E5" s="8">
        <v>12600</v>
      </c>
      <c r="F5" s="8"/>
      <c r="G5" s="8">
        <v>12600</v>
      </c>
      <c r="H5" s="9"/>
    </row>
    <row r="6" s="1" customFormat="1" ht="30" customHeight="1" spans="1:8">
      <c r="A6" s="6" t="s">
        <v>17</v>
      </c>
      <c r="B6" s="7" t="s">
        <v>18</v>
      </c>
      <c r="C6" s="6" t="s">
        <v>12</v>
      </c>
      <c r="D6" s="21" t="s">
        <v>19</v>
      </c>
      <c r="E6" s="8">
        <v>12600</v>
      </c>
      <c r="F6" s="8"/>
      <c r="G6" s="8">
        <v>12600</v>
      </c>
      <c r="H6" s="9"/>
    </row>
    <row r="7" s="1" customFormat="1" ht="30" customHeight="1" spans="1:8">
      <c r="A7" s="6" t="s">
        <v>20</v>
      </c>
      <c r="B7" s="7" t="s">
        <v>21</v>
      </c>
      <c r="C7" s="6" t="s">
        <v>12</v>
      </c>
      <c r="D7" s="22" t="s">
        <v>22</v>
      </c>
      <c r="E7" s="8">
        <v>12600</v>
      </c>
      <c r="F7" s="8"/>
      <c r="G7" s="8">
        <v>12600</v>
      </c>
      <c r="H7" s="9"/>
    </row>
    <row r="8" s="1" customFormat="1" ht="17.45" customHeight="1" spans="1:8">
      <c r="A8" s="11" t="s">
        <v>23</v>
      </c>
      <c r="B8" s="12" t="s">
        <v>24</v>
      </c>
      <c r="C8" s="12"/>
      <c r="D8" s="12"/>
      <c r="E8" s="13">
        <f t="shared" ref="E8:G8" si="0">SUM(E4:E7)</f>
        <v>59100</v>
      </c>
      <c r="F8" s="14">
        <f t="shared" si="0"/>
        <v>0</v>
      </c>
      <c r="G8" s="13">
        <f t="shared" si="0"/>
        <v>59100</v>
      </c>
      <c r="H8" s="15"/>
    </row>
    <row r="9" s="1" customFormat="1" ht="19" customHeight="1" spans="1:8">
      <c r="A9" s="5" t="s">
        <v>2</v>
      </c>
      <c r="B9" s="5" t="s">
        <v>25</v>
      </c>
      <c r="C9" s="5" t="s">
        <v>4</v>
      </c>
      <c r="D9" s="5" t="s">
        <v>5</v>
      </c>
      <c r="E9" s="5" t="s">
        <v>26</v>
      </c>
      <c r="F9" s="5"/>
      <c r="G9" s="5" t="s">
        <v>8</v>
      </c>
      <c r="H9" s="5" t="s">
        <v>27</v>
      </c>
    </row>
    <row r="10" s="1" customFormat="1" ht="17.45" customHeight="1" spans="1:8">
      <c r="A10" s="10" t="s">
        <v>28</v>
      </c>
      <c r="B10" s="6" t="s">
        <v>29</v>
      </c>
      <c r="C10" s="7" t="s">
        <v>12</v>
      </c>
      <c r="D10" s="22" t="s">
        <v>30</v>
      </c>
      <c r="E10" s="8">
        <v>1560</v>
      </c>
      <c r="F10" s="16"/>
      <c r="G10" s="8">
        <v>1560</v>
      </c>
      <c r="H10" s="9"/>
    </row>
    <row r="11" s="1" customFormat="1" ht="17.45" customHeight="1" spans="1:8">
      <c r="A11" s="10" t="s">
        <v>31</v>
      </c>
      <c r="B11" s="6" t="s">
        <v>32</v>
      </c>
      <c r="C11" s="7" t="s">
        <v>12</v>
      </c>
      <c r="D11" s="22" t="s">
        <v>33</v>
      </c>
      <c r="E11" s="8">
        <v>1560</v>
      </c>
      <c r="F11" s="16"/>
      <c r="G11" s="8">
        <v>1560</v>
      </c>
      <c r="H11" s="9"/>
    </row>
    <row r="12" s="1" customFormat="1" ht="17.45" customHeight="1" spans="1:8">
      <c r="A12" s="10" t="s">
        <v>34</v>
      </c>
      <c r="B12" s="6" t="s">
        <v>35</v>
      </c>
      <c r="C12" s="7" t="s">
        <v>12</v>
      </c>
      <c r="D12" s="22" t="s">
        <v>36</v>
      </c>
      <c r="E12" s="8">
        <v>1560</v>
      </c>
      <c r="F12" s="16"/>
      <c r="G12" s="8">
        <v>1560</v>
      </c>
      <c r="H12" s="9"/>
    </row>
    <row r="13" s="1" customFormat="1" ht="17.45" customHeight="1" spans="1:8">
      <c r="A13" s="10" t="s">
        <v>37</v>
      </c>
      <c r="B13" s="6" t="s">
        <v>38</v>
      </c>
      <c r="C13" s="7" t="s">
        <v>12</v>
      </c>
      <c r="D13" s="22" t="s">
        <v>39</v>
      </c>
      <c r="E13" s="8">
        <v>1560</v>
      </c>
      <c r="F13" s="16"/>
      <c r="G13" s="8">
        <v>1560</v>
      </c>
      <c r="H13" s="9"/>
    </row>
    <row r="14" s="1" customFormat="1" ht="17.45" customHeight="1" spans="1:8">
      <c r="A14" s="10" t="s">
        <v>40</v>
      </c>
      <c r="B14" s="6" t="s">
        <v>41</v>
      </c>
      <c r="C14" s="7" t="s">
        <v>12</v>
      </c>
      <c r="D14" s="22" t="s">
        <v>42</v>
      </c>
      <c r="E14" s="8">
        <v>1560</v>
      </c>
      <c r="F14" s="16"/>
      <c r="G14" s="8">
        <v>1560</v>
      </c>
      <c r="H14" s="9"/>
    </row>
    <row r="15" s="1" customFormat="1" ht="17.45" customHeight="1" spans="1:8">
      <c r="A15" s="10" t="s">
        <v>43</v>
      </c>
      <c r="B15" s="6" t="s">
        <v>44</v>
      </c>
      <c r="C15" s="7" t="s">
        <v>12</v>
      </c>
      <c r="D15" s="22" t="s">
        <v>45</v>
      </c>
      <c r="E15" s="8">
        <v>1560</v>
      </c>
      <c r="F15" s="16"/>
      <c r="G15" s="8">
        <v>1560</v>
      </c>
      <c r="H15" s="9"/>
    </row>
    <row r="16" s="1" customFormat="1" ht="17.45" customHeight="1" spans="1:8">
      <c r="A16" s="12" t="s">
        <v>46</v>
      </c>
      <c r="B16" s="12"/>
      <c r="C16" s="12"/>
      <c r="D16" s="12"/>
      <c r="E16" s="13">
        <f>SUM(E10:E15)</f>
        <v>9360</v>
      </c>
      <c r="F16" s="16">
        <v>0</v>
      </c>
      <c r="G16" s="16">
        <f>SUM(G10:G15)</f>
        <v>9360</v>
      </c>
      <c r="H16" s="15"/>
    </row>
    <row r="17" s="1" customFormat="1" ht="17.45" customHeight="1" spans="1:8">
      <c r="A17" s="17" t="s">
        <v>47</v>
      </c>
      <c r="B17" s="17"/>
      <c r="C17" s="17"/>
      <c r="D17" s="17"/>
      <c r="E17" s="18">
        <f>SUM(E16+E8)</f>
        <v>68460</v>
      </c>
      <c r="F17" s="19"/>
      <c r="G17" s="19">
        <f>SUM(G16+G8)</f>
        <v>68460</v>
      </c>
      <c r="H17" s="20"/>
    </row>
  </sheetData>
  <mergeCells count="1">
    <mergeCell ref="A1:H1"/>
  </mergeCells>
  <pageMargins left="1.10208333333333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2021-02-01T08:54:00Z</dcterms:created>
  <dcterms:modified xsi:type="dcterms:W3CDTF">2023-01-14T03:10:22Z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DEA9DFE41C0640D5863FDA469C20C688</vt:lpwstr>
  </property>
  <property fmtid="{D5CDD505-2E9C-101B-9397-08002B2CF9AE}" pid="4" name="KSORubyTemplateID" linkTarget="0">
    <vt:lpwstr>1</vt:lpwstr>
  </property>
</Properties>
</file>