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Sheet1!$A$5:$U$92</definedName>
    <definedName name="_xlnm._FilterDatabase" localSheetId="1" hidden="1">Sheet2!$A$5:$T$95</definedName>
  </definedNames>
  <calcPr calcId="144525"/>
</workbook>
</file>

<file path=xl/sharedStrings.xml><?xml version="1.0" encoding="utf-8"?>
<sst xmlns="http://schemas.openxmlformats.org/spreadsheetml/2006/main" count="1981" uniqueCount="364">
  <si>
    <t>附件3：</t>
  </si>
  <si>
    <t>淅川县务工奖补汇总表</t>
  </si>
  <si>
    <t>乡镇(盖章）：                                                                                                                                            填表日期：   年    月   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</si>
  <si>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</si>
  <si>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</si>
  <si>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</si>
  <si>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</si>
  <si>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</si>
  <si>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</si>
  <si>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</si>
  <si>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</si>
  <si>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</si>
  <si>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
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</si>
  <si>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</si>
  <si>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</si>
  <si>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</si>
  <si>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</si>
  <si>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</si>
  <si>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</si>
  <si>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</si>
  <si>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</si>
  <si>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</si>
  <si>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</si>
  <si>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</si>
  <si>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荆紫关镇</t>
  </si>
  <si>
    <t>上梅池村</t>
  </si>
  <si>
    <t>陈锋</t>
  </si>
  <si>
    <t>男</t>
  </si>
  <si>
    <t>河南省</t>
  </si>
  <si>
    <t>河南浩杰建筑劳务有限公司</t>
  </si>
  <si>
    <t>普工</t>
  </si>
  <si>
    <t>否</t>
  </si>
  <si>
    <t>朱占清</t>
  </si>
  <si>
    <t>西峡县隆昌物资销售有限公司</t>
  </si>
  <si>
    <t>樊泽鑫</t>
  </si>
  <si>
    <t>淅川县浩宇建筑劳务有限公司</t>
  </si>
  <si>
    <t>杨景顺</t>
  </si>
  <si>
    <t>李桂芬</t>
  </si>
  <si>
    <t>淅川县荆百购物</t>
  </si>
  <si>
    <t>是</t>
  </si>
  <si>
    <t>朱占旗</t>
  </si>
  <si>
    <t>张红旗</t>
  </si>
  <si>
    <t>张聚钦</t>
  </si>
  <si>
    <t>陕西省</t>
  </si>
  <si>
    <t>西安腾达装饰有限公司</t>
  </si>
  <si>
    <t>焦金成</t>
  </si>
  <si>
    <t>淅川县新泰建业工程有限公司</t>
  </si>
  <si>
    <t>张青</t>
  </si>
  <si>
    <t>曹建瑞</t>
  </si>
  <si>
    <t>淅川县荆紫关镇荆百购物</t>
  </si>
  <si>
    <t>杨新华</t>
  </si>
  <si>
    <t>622991786701910065</t>
  </si>
  <si>
    <t>闫德荣</t>
  </si>
  <si>
    <t>张爱枝</t>
  </si>
  <si>
    <t>女</t>
  </si>
  <si>
    <t>张银国</t>
  </si>
  <si>
    <t>陕西速品美窗联盟智能技术服务有限公司</t>
  </si>
  <si>
    <t>李建成</t>
  </si>
  <si>
    <t>李东强</t>
  </si>
  <si>
    <t>淅川县圆方劳务派遣有限公司</t>
  </si>
  <si>
    <t>杨成林</t>
  </si>
  <si>
    <t>杨恩杰</t>
  </si>
  <si>
    <t>西安曲江新区简森建材销售部</t>
  </si>
  <si>
    <t>杨景书</t>
  </si>
  <si>
    <t>杨恩建</t>
  </si>
  <si>
    <t>新疆省</t>
  </si>
  <si>
    <t>乌苏市旭航通讯店</t>
  </si>
  <si>
    <t>孙强娃</t>
  </si>
  <si>
    <t>淅川县荆紫关镇宏业广告装饰部</t>
  </si>
  <si>
    <t>曹海珍</t>
  </si>
  <si>
    <t>李平</t>
  </si>
  <si>
    <t>陈青芝</t>
  </si>
  <si>
    <t>秋之韵商贸有限责任公司</t>
  </si>
  <si>
    <t>汪保栓</t>
  </si>
  <si>
    <t>杨远周</t>
  </si>
  <si>
    <t>杨青春</t>
  </si>
  <si>
    <t>淅川鸿达汽车配件门市部</t>
  </si>
  <si>
    <t>邓改成</t>
  </si>
  <si>
    <t>李建喜</t>
  </si>
  <si>
    <t>阳玉山</t>
  </si>
  <si>
    <t>阳吉青</t>
  </si>
  <si>
    <t>杨志国</t>
  </si>
  <si>
    <t>皮兴雷</t>
  </si>
  <si>
    <t>商南县城关街道办峰松建材经营部</t>
  </si>
  <si>
    <t>吴中华</t>
  </si>
  <si>
    <t>623059186701077600</t>
  </si>
  <si>
    <t>郑州腾升装饰服务有限公司</t>
  </si>
  <si>
    <t>郭建中</t>
  </si>
  <si>
    <t>淅川县供销合作社荆紫关商场</t>
  </si>
  <si>
    <t>彭建何</t>
  </si>
  <si>
    <t>陕西博杰建筑劳务有限公司</t>
  </si>
  <si>
    <t>焦新强</t>
  </si>
  <si>
    <t>淅川县中林果种植农民专业合作社</t>
  </si>
  <si>
    <t>吴中涛</t>
  </si>
  <si>
    <t>淅川县锐盛商贸有限公司</t>
  </si>
  <si>
    <t>袁桂珍</t>
  </si>
  <si>
    <t>杨雪蕾</t>
  </si>
  <si>
    <t>荆关格力专卖店</t>
  </si>
  <si>
    <t>李建良</t>
  </si>
  <si>
    <t>樊州娃</t>
  </si>
  <si>
    <t>金山购物中心乐士汉堡</t>
  </si>
  <si>
    <t>尚帅</t>
  </si>
  <si>
    <t>北京市</t>
  </si>
  <si>
    <t>北京合众天下管理咨询有限公司</t>
  </si>
  <si>
    <t>经理</t>
  </si>
  <si>
    <t>尚佩佩</t>
  </si>
  <si>
    <t>广东省</t>
  </si>
  <si>
    <t>广州工程总承包集团有限公司</t>
  </si>
  <si>
    <t>曹建党</t>
  </si>
  <si>
    <t>金信通讯</t>
  </si>
  <si>
    <t>张林娃</t>
  </si>
  <si>
    <t>彭军建</t>
  </si>
  <si>
    <t>淅川县荆紫关兄弟装饰材料有限公司</t>
  </si>
  <si>
    <t>彭辉</t>
  </si>
  <si>
    <t>淅川县伟飞金属有限公司</t>
  </si>
  <si>
    <t>焦新国</t>
  </si>
  <si>
    <t>622991786701436335</t>
  </si>
  <si>
    <t>荆紫关镇景伟百货店</t>
  </si>
  <si>
    <t>吴中玉</t>
  </si>
  <si>
    <t>刘玉均</t>
  </si>
  <si>
    <t>荆关百货大楼批发部</t>
  </si>
  <si>
    <t>吴永慧</t>
  </si>
  <si>
    <t>皮林财</t>
  </si>
  <si>
    <t>皮小宝</t>
  </si>
  <si>
    <t>西安拓海建筑劳务工程有限公司</t>
  </si>
  <si>
    <t>卢孝林</t>
  </si>
  <si>
    <t>卢燕</t>
  </si>
  <si>
    <t>淅川县鸿达汽车配件门市部</t>
  </si>
  <si>
    <t>金玉忠</t>
  </si>
  <si>
    <t>西安市雁塔区合力装饰公司</t>
  </si>
  <si>
    <t>姚成华</t>
  </si>
  <si>
    <t>86706002100027745</t>
  </si>
  <si>
    <t>皮建周</t>
  </si>
  <si>
    <t>王成林</t>
  </si>
  <si>
    <t>湖北省</t>
  </si>
  <si>
    <t>湖北信致建筑工程</t>
  </si>
  <si>
    <t>黄青华</t>
  </si>
  <si>
    <t>王保成</t>
  </si>
  <si>
    <t>刘玉林</t>
  </si>
  <si>
    <t>李俭珍</t>
  </si>
  <si>
    <t>珠海科德电子有限公司</t>
  </si>
  <si>
    <t>杨景波</t>
  </si>
  <si>
    <t>水大董（北京）餐饮管理有限公司</t>
  </si>
  <si>
    <t>李长进</t>
  </si>
  <si>
    <t>小大董（北京）餐饮管理有限公司</t>
  </si>
  <si>
    <t>余祯平</t>
  </si>
  <si>
    <t>柯保华</t>
  </si>
  <si>
    <t>山西省</t>
  </si>
  <si>
    <t>晋城市沁水县端氏镇鑫鹏汽修厂</t>
  </si>
  <si>
    <t>樊双林</t>
  </si>
  <si>
    <t>荆紫关清跃银莲家私城</t>
  </si>
  <si>
    <t>陶红卫</t>
  </si>
  <si>
    <t>荆紫关镇惠普电脑专卖店</t>
  </si>
  <si>
    <t>李明才</t>
  </si>
  <si>
    <t>李清泽</t>
  </si>
  <si>
    <t>怡馨宾馆</t>
  </si>
  <si>
    <t>陈华山</t>
  </si>
  <si>
    <t>郑州鑫佳机械制造有限公司</t>
  </si>
  <si>
    <t>肖良华</t>
  </si>
  <si>
    <t>冯新慧</t>
  </si>
  <si>
    <t>商南县力卓矿业有限公司</t>
  </si>
  <si>
    <t>李长建</t>
  </si>
  <si>
    <t>李建国</t>
  </si>
  <si>
    <t>李冬红</t>
  </si>
  <si>
    <t>上海市</t>
  </si>
  <si>
    <t>上海市闵行区乐连电器</t>
  </si>
  <si>
    <t>江志华</t>
  </si>
  <si>
    <t>李金风</t>
  </si>
  <si>
    <t>东莞市金凌印刷有限公司</t>
  </si>
  <si>
    <t>吴顺泉</t>
  </si>
  <si>
    <t>曹建林</t>
  </si>
  <si>
    <t>淅川县芳菲种植农民专业合作社</t>
  </si>
  <si>
    <t>王文志</t>
  </si>
  <si>
    <t>王海中</t>
  </si>
  <si>
    <t>肖建国</t>
  </si>
  <si>
    <t>肖敬礼</t>
  </si>
  <si>
    <t>河南亚安商砼有限公司</t>
  </si>
  <si>
    <t>黄青娥</t>
  </si>
  <si>
    <t>曹振华</t>
  </si>
  <si>
    <t>何照云</t>
  </si>
  <si>
    <t>淅川县春磊建筑劳务有限公司</t>
  </si>
  <si>
    <t>余邦顺</t>
  </si>
  <si>
    <t>肖改青</t>
  </si>
  <si>
    <t>郑州金航置业有限公司</t>
  </si>
  <si>
    <t>张国岐</t>
  </si>
  <si>
    <t>张金萍</t>
  </si>
  <si>
    <t>浙江省</t>
  </si>
  <si>
    <t>杭州合兴物业管理有限公司</t>
  </si>
  <si>
    <t>杨远林</t>
  </si>
  <si>
    <t>曹建伟</t>
  </si>
  <si>
    <t>余明岐</t>
  </si>
  <si>
    <t>余国敏</t>
  </si>
  <si>
    <t>辽宁省</t>
  </si>
  <si>
    <t>大连喜来居搬家有限公司</t>
  </si>
  <si>
    <t>曹书林</t>
  </si>
  <si>
    <t>曹相怀</t>
  </si>
  <si>
    <t>尚老三</t>
  </si>
  <si>
    <t>荆关朝阳快捷宾馆</t>
  </si>
  <si>
    <t>陈其龙</t>
  </si>
  <si>
    <t>咸阳自强建筑劳务集团有限公司</t>
  </si>
  <si>
    <t>焦党顺</t>
  </si>
  <si>
    <t>刘玉峰</t>
  </si>
  <si>
    <t>尚建国</t>
  </si>
  <si>
    <t>尚兴武</t>
  </si>
  <si>
    <t>荆紫关镇世外桃源山庄</t>
  </si>
  <si>
    <t>吴全胜</t>
  </si>
  <si>
    <t>吴中新</t>
  </si>
  <si>
    <t>淅川县中林林果种植农民专业合作社</t>
  </si>
  <si>
    <t>吴中勤</t>
  </si>
  <si>
    <t>淅川县荆紫关景伟百货店</t>
  </si>
  <si>
    <t>王志伟</t>
  </si>
  <si>
    <t>荆关新世纪家电门市部</t>
  </si>
  <si>
    <t>卢金福</t>
  </si>
  <si>
    <t>张临光</t>
  </si>
  <si>
    <t>淅川县荆紫关镇谭氏中医院</t>
  </si>
  <si>
    <t>陈其光</t>
  </si>
  <si>
    <t>淅川县绿江种植农民农业合作社</t>
  </si>
  <si>
    <t>尚双恩</t>
  </si>
  <si>
    <t>江俭娃</t>
  </si>
  <si>
    <t>江云姬</t>
  </si>
  <si>
    <t>备注：一户多人务工的，只填写一次户主信息，就业信息台账依次填写。</t>
  </si>
  <si>
    <t xml:space="preserve">    村支书（签字）：                                 乡镇行政审批服务中心人社业务负责人（初审）签字：                         乡村振兴办主任（复核）签字：                     主要负责人签字：                     </t>
  </si>
  <si>
    <t>412927197211112125</t>
  </si>
  <si>
    <t>623059186700605765</t>
  </si>
  <si>
    <t>411323200001222161</t>
  </si>
  <si>
    <t>412927197610182112</t>
  </si>
  <si>
    <t>622991786701462836</t>
  </si>
  <si>
    <t>412927196510282154</t>
  </si>
  <si>
    <t>622991786700406933</t>
  </si>
  <si>
    <t>412927197508292139</t>
  </si>
  <si>
    <t>622991786702188869</t>
  </si>
  <si>
    <t>412927196402152117</t>
  </si>
  <si>
    <t>622991786701918001</t>
  </si>
  <si>
    <t>412927195502152136</t>
  </si>
  <si>
    <t>622991786701436558</t>
  </si>
  <si>
    <t>412927196411102111</t>
  </si>
  <si>
    <t>622991786701436962</t>
  </si>
  <si>
    <t>411524198712082422</t>
  </si>
  <si>
    <t>412927196603212171</t>
  </si>
  <si>
    <t>622991786701436244</t>
  </si>
  <si>
    <t>412927196302032118</t>
  </si>
  <si>
    <t>622991786701921500</t>
  </si>
  <si>
    <t>412927196607142123</t>
  </si>
  <si>
    <t>41292719570910211X44</t>
  </si>
  <si>
    <t>622991786701436988</t>
  </si>
  <si>
    <t>411323198402012114</t>
  </si>
  <si>
    <t>412927196402062111</t>
  </si>
  <si>
    <t>622991786700407014</t>
  </si>
  <si>
    <t>412927196705142119</t>
  </si>
  <si>
    <t>86706002700030504</t>
  </si>
  <si>
    <t>412927196612132157</t>
  </si>
  <si>
    <t>622991786700407071</t>
  </si>
  <si>
    <t>412927197409042177</t>
  </si>
  <si>
    <t>623059186700817253</t>
  </si>
  <si>
    <t>412927197612292155</t>
  </si>
  <si>
    <t>622991786701460350</t>
  </si>
  <si>
    <t>412927196903012139</t>
  </si>
  <si>
    <t>622991786700406883</t>
  </si>
  <si>
    <t>412927197902102110</t>
  </si>
  <si>
    <t>622991786702493590</t>
  </si>
  <si>
    <t>412927197408102158</t>
  </si>
  <si>
    <t>41132319761214302X</t>
  </si>
  <si>
    <t>412927196803292188</t>
  </si>
  <si>
    <t>622991186701077041</t>
  </si>
  <si>
    <t>411323200212172125</t>
  </si>
  <si>
    <t>412927197007122115</t>
  </si>
  <si>
    <t>622991786701436665</t>
  </si>
  <si>
    <t>411323197406182116</t>
  </si>
  <si>
    <t>623059186701180727</t>
  </si>
  <si>
    <t>412927196712012195</t>
  </si>
  <si>
    <t>411323198509242139</t>
  </si>
  <si>
    <t>622991786701879146</t>
  </si>
  <si>
    <t>412927197009162137</t>
  </si>
  <si>
    <t>622991786701926004</t>
  </si>
  <si>
    <t>412927195512162119</t>
  </si>
  <si>
    <t>622991786700407097</t>
  </si>
  <si>
    <t>411323198411152151</t>
  </si>
  <si>
    <t>412927196302032134</t>
  </si>
  <si>
    <t>622991786701921757</t>
  </si>
  <si>
    <t>412927197210162139</t>
  </si>
  <si>
    <t>623059186700878214</t>
  </si>
  <si>
    <t>412927197603082113</t>
  </si>
  <si>
    <t>622991786701459006</t>
  </si>
  <si>
    <t>41292719691229211X</t>
  </si>
  <si>
    <t>622991786700406834</t>
  </si>
  <si>
    <t>412927197603082199</t>
  </si>
  <si>
    <t>623059186700879675</t>
  </si>
  <si>
    <t>412927194808222155</t>
  </si>
  <si>
    <t>622991786700406800</t>
  </si>
  <si>
    <t>412927197312292217</t>
  </si>
  <si>
    <t>412927197412032113</t>
  </si>
  <si>
    <t>41292719610828213X13</t>
  </si>
  <si>
    <t>622991786701923688</t>
  </si>
  <si>
    <t>411323198701062111</t>
  </si>
  <si>
    <t>412927195111132111</t>
  </si>
  <si>
    <t>622991786701910883</t>
  </si>
  <si>
    <t>411323198202082150</t>
  </si>
  <si>
    <t>412927196302082115</t>
  </si>
  <si>
    <t>622991786700406925</t>
  </si>
  <si>
    <t>411323199002192130</t>
  </si>
  <si>
    <t>412927196712222192</t>
  </si>
  <si>
    <t>622991786701910743</t>
  </si>
  <si>
    <t>412927196911092159</t>
  </si>
  <si>
    <t>86706002100030502</t>
  </si>
  <si>
    <t>412927197910282131</t>
  </si>
  <si>
    <t>622991786701436343</t>
  </si>
  <si>
    <t>412927196809172128</t>
  </si>
  <si>
    <t>622991186701154295</t>
  </si>
  <si>
    <t>412927196709222116</t>
  </si>
  <si>
    <t>622991786700406602</t>
  </si>
  <si>
    <t>412927196805062124</t>
  </si>
  <si>
    <t>412927196510262110</t>
  </si>
  <si>
    <t>86706002200027764</t>
  </si>
  <si>
    <t>412927196205142139</t>
  </si>
  <si>
    <t>622991786701920809</t>
  </si>
  <si>
    <t>411323198508012112</t>
  </si>
  <si>
    <t>412927197010282136</t>
  </si>
  <si>
    <t>622991786701436350</t>
  </si>
  <si>
    <t>412927196707052117</t>
  </si>
  <si>
    <t>622991786700406677</t>
  </si>
  <si>
    <t>412927196810292119</t>
  </si>
  <si>
    <t>622991786701436863</t>
  </si>
  <si>
    <t>411323200203012111</t>
  </si>
  <si>
    <t>412927196411052126</t>
  </si>
  <si>
    <t>622991786701454494</t>
  </si>
  <si>
    <t>411323198512252178</t>
  </si>
  <si>
    <t>412927196504072150</t>
  </si>
  <si>
    <t>622991786701912194</t>
  </si>
  <si>
    <t>411323198907112110</t>
  </si>
  <si>
    <t>412927195004262113</t>
  </si>
  <si>
    <t>622991786701454486</t>
  </si>
  <si>
    <t>411323198207292130</t>
  </si>
  <si>
    <t>412927196805182118</t>
  </si>
  <si>
    <t>622991786700407147</t>
  </si>
  <si>
    <t>412927196812232136</t>
  </si>
  <si>
    <t>622991786701436855</t>
  </si>
  <si>
    <t>412927197104232148</t>
  </si>
  <si>
    <t>412927197611222155</t>
  </si>
  <si>
    <t>622991786701913721</t>
  </si>
  <si>
    <t>412927197010052138</t>
  </si>
  <si>
    <t>622991786700406669</t>
  </si>
  <si>
    <t>412927197004212123</t>
  </si>
  <si>
    <t>623059486702421454</t>
  </si>
  <si>
    <t>623059186702373685</t>
  </si>
  <si>
    <t>配偶张建华卡</t>
  </si>
  <si>
    <t>623059186701893352</t>
  </si>
  <si>
    <t>尚兴永</t>
  </si>
  <si>
    <t>配偶杨改芝</t>
  </si>
  <si>
    <t>412927197402262142</t>
  </si>
  <si>
    <t>623059486702544404</t>
  </si>
  <si>
    <t>淅川县中林林果种植农民农业合作社</t>
  </si>
  <si>
    <t>朱德娃</t>
  </si>
  <si>
    <t>412927195106062139</t>
  </si>
  <si>
    <t>623059186700717990</t>
  </si>
  <si>
    <t>李志华</t>
  </si>
  <si>
    <t>420684197902080020</t>
  </si>
  <si>
    <t>淅川县荆紫关金信通讯</t>
  </si>
  <si>
    <t>儿媳李志华卡</t>
  </si>
  <si>
    <t>411323198512152134</t>
  </si>
  <si>
    <t>623059186701354413</t>
  </si>
  <si>
    <t>李玉粉</t>
  </si>
  <si>
    <t>411381199103114565</t>
  </si>
  <si>
    <t>河南橙芒光电科技有限公司</t>
  </si>
  <si>
    <t>配偶李玉粉卡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</si>
</sst>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quotePrefix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2021&#24180;&#25991;&#20214;\&#19978;&#26757;&#27744;&#26449;&#20197;&#22870;&#20195;&#34917;&#27719;&#2463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1">
          <cell r="A1" t="str">
            <v>皮林财</v>
          </cell>
          <cell r="B1" t="str">
            <v>412927196504072150</v>
          </cell>
          <cell r="C1" t="str">
            <v>622991786701912194</v>
          </cell>
        </row>
        <row r="2">
          <cell r="A2" t="str">
            <v>张青</v>
          </cell>
          <cell r="B2" t="str">
            <v>412927196709222116</v>
          </cell>
          <cell r="C2" t="str">
            <v>622991786700406602</v>
          </cell>
        </row>
        <row r="3">
          <cell r="A3" t="str">
            <v>吴全胜</v>
          </cell>
          <cell r="B3" t="str">
            <v>41292719400908211711</v>
          </cell>
          <cell r="C3" t="str">
            <v>622991786701436368</v>
          </cell>
        </row>
        <row r="4">
          <cell r="A4" t="str">
            <v>尚佩佩</v>
          </cell>
          <cell r="B4" t="str">
            <v>411323198802282156</v>
          </cell>
          <cell r="C4" t="str">
            <v>623059186702022217</v>
          </cell>
        </row>
        <row r="5">
          <cell r="A5" t="str">
            <v>张国岐</v>
          </cell>
          <cell r="B5" t="str">
            <v>412927195004262113</v>
          </cell>
          <cell r="C5" t="str">
            <v>622991786701454486</v>
          </cell>
        </row>
        <row r="6">
          <cell r="A6" t="str">
            <v>皮建周</v>
          </cell>
          <cell r="B6" t="str">
            <v>412927197409042177</v>
          </cell>
          <cell r="C6" t="str">
            <v>623059186700817253</v>
          </cell>
        </row>
        <row r="7">
          <cell r="A7" t="str">
            <v>卢海清</v>
          </cell>
          <cell r="B7" t="str">
            <v>41292719550505211443B1</v>
          </cell>
          <cell r="C7" t="str">
            <v>623059186701141851</v>
          </cell>
        </row>
        <row r="8">
          <cell r="A8" t="str">
            <v>胡喜锋</v>
          </cell>
          <cell r="B8" t="str">
            <v>41292719720923211X</v>
          </cell>
          <cell r="C8" t="str">
            <v>622991786701436475</v>
          </cell>
        </row>
        <row r="9">
          <cell r="A9" t="str">
            <v>曹振华</v>
          </cell>
          <cell r="B9" t="str">
            <v>412927197311172133</v>
          </cell>
          <cell r="C9" t="str">
            <v>86706002300027042</v>
          </cell>
        </row>
        <row r="10">
          <cell r="A10" t="str">
            <v>吴中华</v>
          </cell>
          <cell r="B10" t="str">
            <v>411323198105142158</v>
          </cell>
          <cell r="C10" t="str">
            <v>622991786701436400</v>
          </cell>
        </row>
        <row r="11">
          <cell r="A11" t="str">
            <v>张爱枝</v>
          </cell>
          <cell r="B11" t="str">
            <v>412927196411052126</v>
          </cell>
          <cell r="C11" t="str">
            <v>622991786701454494</v>
          </cell>
        </row>
        <row r="12">
          <cell r="A12" t="str">
            <v>郭建中</v>
          </cell>
          <cell r="B12" t="str">
            <v>412927196510262110</v>
          </cell>
          <cell r="C12" t="str">
            <v>86706002200027764</v>
          </cell>
        </row>
        <row r="13">
          <cell r="A13" t="str">
            <v>李建国</v>
          </cell>
          <cell r="B13" t="str">
            <v>412927196302082115</v>
          </cell>
          <cell r="C13" t="str">
            <v>622991786700406925</v>
          </cell>
        </row>
        <row r="14">
          <cell r="A14" t="str">
            <v>金玉国</v>
          </cell>
          <cell r="B14" t="str">
            <v>412927197010242134</v>
          </cell>
          <cell r="C14" t="str">
            <v>622991786701437069</v>
          </cell>
        </row>
        <row r="15">
          <cell r="A15" t="str">
            <v>曹建伟</v>
          </cell>
          <cell r="B15" t="str">
            <v>412927197603082199</v>
          </cell>
          <cell r="C15" t="str">
            <v>623059186700879675</v>
          </cell>
        </row>
        <row r="16">
          <cell r="A16" t="str">
            <v>彭军建</v>
          </cell>
          <cell r="B16" t="str">
            <v>412927197407142158</v>
          </cell>
          <cell r="C16" t="str">
            <v>623059186701245587</v>
          </cell>
        </row>
        <row r="17">
          <cell r="A17" t="str">
            <v>曹建林</v>
          </cell>
          <cell r="B17" t="str">
            <v>412927196302032134</v>
          </cell>
          <cell r="C17" t="str">
            <v>622991786701921757</v>
          </cell>
        </row>
        <row r="18">
          <cell r="A18" t="str">
            <v>樊双林</v>
          </cell>
          <cell r="B18" t="str">
            <v>412927196905152151</v>
          </cell>
          <cell r="C18" t="str">
            <v>622991786701436798</v>
          </cell>
        </row>
        <row r="19">
          <cell r="A19" t="str">
            <v>余祯平</v>
          </cell>
          <cell r="B19" t="str">
            <v>412927197007122115</v>
          </cell>
          <cell r="C19" t="str">
            <v>622991786701436665</v>
          </cell>
        </row>
        <row r="20">
          <cell r="A20" t="str">
            <v>李建成</v>
          </cell>
          <cell r="B20" t="str">
            <v>412927196810292119</v>
          </cell>
          <cell r="C20" t="str">
            <v>622991786701436863</v>
          </cell>
        </row>
        <row r="21">
          <cell r="A21" t="str">
            <v>刘玉峰</v>
          </cell>
          <cell r="B21" t="str">
            <v>412927197006262116</v>
          </cell>
          <cell r="C21" t="str">
            <v>622991786700407113</v>
          </cell>
        </row>
        <row r="22">
          <cell r="A22" t="str">
            <v>焦金成</v>
          </cell>
          <cell r="B22" t="str">
            <v>412927196707052117</v>
          </cell>
          <cell r="C22" t="str">
            <v>622991786700406677</v>
          </cell>
        </row>
        <row r="23">
          <cell r="A23" t="str">
            <v>王保成</v>
          </cell>
          <cell r="B23" t="str">
            <v>412927196805182118</v>
          </cell>
          <cell r="C23" t="str">
            <v>622991786700407147</v>
          </cell>
        </row>
        <row r="24">
          <cell r="A24" t="str">
            <v>江俭娃</v>
          </cell>
          <cell r="B24" t="str">
            <v>412927194808222155</v>
          </cell>
          <cell r="C24" t="str">
            <v>622991786700406800</v>
          </cell>
        </row>
        <row r="25">
          <cell r="A25" t="str">
            <v>曹海军</v>
          </cell>
          <cell r="B25" t="str">
            <v>412927197003212156</v>
          </cell>
          <cell r="C25" t="str">
            <v>622991786700406719</v>
          </cell>
        </row>
        <row r="26">
          <cell r="A26" t="str">
            <v>杨成林</v>
          </cell>
          <cell r="B26" t="str">
            <v>41292719610828213X13</v>
          </cell>
          <cell r="C26" t="str">
            <v>622991786701923688</v>
          </cell>
        </row>
        <row r="27">
          <cell r="A27" t="str">
            <v>曹书林</v>
          </cell>
          <cell r="B27" t="str">
            <v>412927195206152131</v>
          </cell>
          <cell r="C27" t="str">
            <v>622991786701458966</v>
          </cell>
        </row>
        <row r="28">
          <cell r="A28" t="str">
            <v>郭战峰</v>
          </cell>
          <cell r="B28" t="str">
            <v>41292719720920213X</v>
          </cell>
          <cell r="C28" t="str">
            <v>622991786701845949</v>
          </cell>
        </row>
        <row r="29">
          <cell r="A29" t="str">
            <v>邓改成</v>
          </cell>
          <cell r="B29" t="str">
            <v>412927196903012139</v>
          </cell>
          <cell r="C29" t="str">
            <v>622991786700406883</v>
          </cell>
        </row>
        <row r="30">
          <cell r="A30" t="str">
            <v>吴顺泉</v>
          </cell>
          <cell r="B30" t="str">
            <v>412927196705142119</v>
          </cell>
          <cell r="C30" t="str">
            <v>86706002700030504</v>
          </cell>
        </row>
        <row r="31">
          <cell r="A31" t="str">
            <v>彭廷娃</v>
          </cell>
          <cell r="B31" t="str">
            <v>412927194702272111</v>
          </cell>
          <cell r="C31" t="str">
            <v>622991786701457059</v>
          </cell>
        </row>
        <row r="32">
          <cell r="A32" t="str">
            <v>黄青华</v>
          </cell>
          <cell r="B32" t="str">
            <v>412927196603212171</v>
          </cell>
          <cell r="C32" t="str">
            <v>622991786701436244</v>
          </cell>
        </row>
        <row r="33">
          <cell r="A33" t="str">
            <v>汪保栓</v>
          </cell>
          <cell r="B33" t="str">
            <v>412927196402152117</v>
          </cell>
          <cell r="C33" t="str">
            <v>622991786701918001</v>
          </cell>
        </row>
        <row r="34">
          <cell r="A34" t="str">
            <v>吴永慧</v>
          </cell>
          <cell r="B34" t="str">
            <v>440921198111235128</v>
          </cell>
          <cell r="C34" t="str">
            <v>623059186101591980</v>
          </cell>
        </row>
        <row r="35">
          <cell r="A35" t="str">
            <v>卢金福</v>
          </cell>
          <cell r="B35" t="str">
            <v>412927196411102111</v>
          </cell>
          <cell r="C35" t="str">
            <v>622991786701436962</v>
          </cell>
        </row>
        <row r="36">
          <cell r="A36" t="str">
            <v>彭建何</v>
          </cell>
          <cell r="B36" t="str">
            <v>412927197010282136</v>
          </cell>
          <cell r="C36" t="str">
            <v>622991786701436350</v>
          </cell>
        </row>
        <row r="37">
          <cell r="A37" t="str">
            <v>樊州娃</v>
          </cell>
          <cell r="B37" t="str">
            <v>412927197612292155</v>
          </cell>
          <cell r="C37" t="str">
            <v>622991786701460350</v>
          </cell>
        </row>
        <row r="38">
          <cell r="A38" t="str">
            <v>刘玉均</v>
          </cell>
          <cell r="B38" t="str">
            <v>412927196210262135</v>
          </cell>
          <cell r="C38" t="str">
            <v>86706002200027882</v>
          </cell>
        </row>
        <row r="39">
          <cell r="A39" t="str">
            <v>肖良华</v>
          </cell>
          <cell r="B39" t="str">
            <v>412927194912182114</v>
          </cell>
          <cell r="C39" t="str">
            <v>622991786701911816</v>
          </cell>
        </row>
        <row r="40">
          <cell r="A40" t="str">
            <v>樊泽均</v>
          </cell>
          <cell r="B40" t="str">
            <v>412927195612012118</v>
          </cell>
          <cell r="C40" t="str">
            <v>622991786701436731</v>
          </cell>
        </row>
        <row r="41">
          <cell r="A41" t="str">
            <v>张党林</v>
          </cell>
          <cell r="B41" t="str">
            <v>412927197003292133</v>
          </cell>
          <cell r="C41" t="str">
            <v>86706002900027888</v>
          </cell>
        </row>
        <row r="42">
          <cell r="A42" t="str">
            <v>吴中玉</v>
          </cell>
          <cell r="B42" t="str">
            <v>412927197010052138</v>
          </cell>
          <cell r="C42" t="str">
            <v>622991786700406669</v>
          </cell>
        </row>
        <row r="43">
          <cell r="A43" t="str">
            <v>吴中勤</v>
          </cell>
          <cell r="B43" t="str">
            <v>412927196309152112</v>
          </cell>
          <cell r="C43" t="str">
            <v>622991786700406586</v>
          </cell>
        </row>
        <row r="44">
          <cell r="A44" t="str">
            <v>吴中涛</v>
          </cell>
          <cell r="B44" t="str">
            <v>412927197610182112</v>
          </cell>
          <cell r="C44" t="str">
            <v>622991786701462836</v>
          </cell>
        </row>
        <row r="45">
          <cell r="A45" t="str">
            <v>余邦顺</v>
          </cell>
          <cell r="B45" t="str">
            <v>412927196209052114</v>
          </cell>
          <cell r="C45" t="str">
            <v>86706002600031486</v>
          </cell>
        </row>
        <row r="46">
          <cell r="A46" t="str">
            <v>樊泽鑫</v>
          </cell>
          <cell r="B46" t="str">
            <v>412927197210162139</v>
          </cell>
          <cell r="C46" t="str">
            <v>623059186700878214</v>
          </cell>
        </row>
        <row r="47">
          <cell r="A47" t="str">
            <v>郭战胜</v>
          </cell>
          <cell r="B47" t="str">
            <v>41292719750329211313</v>
          </cell>
          <cell r="C47" t="str">
            <v>623059186701491413</v>
          </cell>
        </row>
        <row r="48">
          <cell r="A48" t="str">
            <v>张聚钦</v>
          </cell>
          <cell r="B48" t="str">
            <v>412927197910282131</v>
          </cell>
          <cell r="C48" t="str">
            <v>622991786701436343</v>
          </cell>
        </row>
        <row r="49">
          <cell r="A49" t="str">
            <v>樊士兴</v>
          </cell>
          <cell r="B49" t="str">
            <v>41292719620527211X</v>
          </cell>
          <cell r="C49" t="str">
            <v>622991786700406990</v>
          </cell>
        </row>
        <row r="50">
          <cell r="A50" t="str">
            <v>姚成华</v>
          </cell>
          <cell r="B50" t="str">
            <v>412927196712012195</v>
          </cell>
          <cell r="C50" t="str">
            <v>00000026805938678889</v>
          </cell>
        </row>
        <row r="51">
          <cell r="A51" t="str">
            <v>李老三</v>
          </cell>
          <cell r="B51" t="str">
            <v>412927197210222138</v>
          </cell>
          <cell r="C51" t="str">
            <v>622991786700407006</v>
          </cell>
        </row>
        <row r="52">
          <cell r="A52" t="str">
            <v>黄青娥</v>
          </cell>
          <cell r="B52" t="str">
            <v>412927196809172128</v>
          </cell>
          <cell r="C52" t="str">
            <v>622991186701154295</v>
          </cell>
        </row>
        <row r="53">
          <cell r="A53" t="str">
            <v>陈青芝</v>
          </cell>
          <cell r="B53" t="str">
            <v>412927197004212123</v>
          </cell>
          <cell r="C53" t="str">
            <v>623059486702421454</v>
          </cell>
        </row>
        <row r="54">
          <cell r="A54" t="str">
            <v>李明才</v>
          </cell>
          <cell r="B54" t="str">
            <v>412927195111152112</v>
          </cell>
          <cell r="C54" t="str">
            <v>622991786701910990</v>
          </cell>
        </row>
        <row r="55">
          <cell r="A55" t="str">
            <v>焦党顺</v>
          </cell>
          <cell r="B55" t="str">
            <v>412927196307042139</v>
          </cell>
          <cell r="C55" t="str">
            <v>622991786701454502</v>
          </cell>
        </row>
        <row r="56">
          <cell r="A56" t="str">
            <v>李长进</v>
          </cell>
          <cell r="B56" t="str">
            <v>412927196807012112</v>
          </cell>
          <cell r="C56" t="str">
            <v>86706002900038622</v>
          </cell>
        </row>
        <row r="57">
          <cell r="A57" t="str">
            <v>李建喜</v>
          </cell>
          <cell r="B57" t="str">
            <v>412927196712222192</v>
          </cell>
          <cell r="C57" t="str">
            <v>622991786701910743</v>
          </cell>
        </row>
        <row r="58">
          <cell r="A58" t="str">
            <v>孙强娃</v>
          </cell>
          <cell r="B58" t="str">
            <v>412927197902102110</v>
          </cell>
          <cell r="C58" t="str">
            <v>622991786702493590</v>
          </cell>
        </row>
        <row r="59">
          <cell r="A59" t="str">
            <v>尚老三</v>
          </cell>
          <cell r="B59" t="str">
            <v>412927196512142112</v>
          </cell>
          <cell r="C59" t="str">
            <v>622991786701436673</v>
          </cell>
        </row>
        <row r="60">
          <cell r="A60" t="str">
            <v>杨景书</v>
          </cell>
          <cell r="B60" t="str">
            <v>412927195512162119</v>
          </cell>
          <cell r="C60" t="str">
            <v>622991786700407097</v>
          </cell>
        </row>
        <row r="61">
          <cell r="A61" t="str">
            <v>杨景顺</v>
          </cell>
          <cell r="B61" t="str">
            <v>412927196812232136</v>
          </cell>
          <cell r="C61" t="str">
            <v>622991786701436855</v>
          </cell>
        </row>
        <row r="62">
          <cell r="A62" t="str">
            <v>陶红卫</v>
          </cell>
          <cell r="B62" t="str">
            <v>412927197603082113</v>
          </cell>
          <cell r="C62" t="str">
            <v>622991786701459006</v>
          </cell>
        </row>
        <row r="63">
          <cell r="A63" t="str">
            <v>陈金昌</v>
          </cell>
          <cell r="B63" t="str">
            <v>412927194807182112</v>
          </cell>
          <cell r="C63" t="str">
            <v>622991786702493061</v>
          </cell>
        </row>
        <row r="64">
          <cell r="A64" t="str">
            <v>刘玉林</v>
          </cell>
          <cell r="B64" t="str">
            <v>41292719740512217X</v>
          </cell>
          <cell r="C64" t="str">
            <v>622991786701436632</v>
          </cell>
        </row>
        <row r="65">
          <cell r="A65" t="str">
            <v>李明均</v>
          </cell>
          <cell r="B65" t="str">
            <v>412927195202012131</v>
          </cell>
          <cell r="C65" t="str">
            <v>622991786702155124</v>
          </cell>
        </row>
        <row r="66">
          <cell r="A66" t="str">
            <v>陈锋</v>
          </cell>
          <cell r="B66" t="str">
            <v>412927196108302153</v>
          </cell>
          <cell r="C66" t="str">
            <v>622991786701436434</v>
          </cell>
        </row>
        <row r="67">
          <cell r="A67" t="str">
            <v>金玉忠</v>
          </cell>
          <cell r="B67" t="str">
            <v>411323197406182116</v>
          </cell>
          <cell r="C67" t="str">
            <v>623059186701180727</v>
          </cell>
        </row>
        <row r="68">
          <cell r="A68" t="str">
            <v>皮建财</v>
          </cell>
          <cell r="B68" t="str">
            <v>412927196806132112</v>
          </cell>
          <cell r="C68" t="str">
            <v>622991786701876092</v>
          </cell>
        </row>
        <row r="69">
          <cell r="A69" t="str">
            <v>朱占旗</v>
          </cell>
          <cell r="B69" t="str">
            <v>412927196911092159</v>
          </cell>
          <cell r="C69" t="str">
            <v>86706002100030502</v>
          </cell>
        </row>
        <row r="70">
          <cell r="A70" t="str">
            <v>曹建党</v>
          </cell>
          <cell r="B70" t="str">
            <v>41292719691229211X</v>
          </cell>
          <cell r="C70" t="str">
            <v>622991786700406834</v>
          </cell>
        </row>
        <row r="71">
          <cell r="A71" t="str">
            <v>肖建国</v>
          </cell>
          <cell r="B71" t="str">
            <v>412927196308022113</v>
          </cell>
          <cell r="C71" t="str">
            <v>622991786701436806</v>
          </cell>
        </row>
        <row r="72">
          <cell r="A72" t="str">
            <v>杨新华</v>
          </cell>
          <cell r="B72" t="str">
            <v>412927197408102158</v>
          </cell>
          <cell r="C72" t="str">
            <v>623059186701852523</v>
          </cell>
        </row>
        <row r="73">
          <cell r="A73" t="str">
            <v>陈其光</v>
          </cell>
          <cell r="B73" t="str">
            <v>412927196506052110</v>
          </cell>
          <cell r="C73" t="str">
            <v>622991786701436897</v>
          </cell>
        </row>
        <row r="74">
          <cell r="A74" t="str">
            <v>焦新强</v>
          </cell>
          <cell r="B74" t="str">
            <v>412927197009162137</v>
          </cell>
          <cell r="C74" t="str">
            <v>622991786701926004</v>
          </cell>
        </row>
        <row r="75">
          <cell r="A75" t="str">
            <v>尚建国</v>
          </cell>
          <cell r="B75" t="str">
            <v>41292719571221215X</v>
          </cell>
          <cell r="C75" t="str">
            <v>622991786701436699</v>
          </cell>
        </row>
        <row r="76">
          <cell r="A76" t="str">
            <v>杨志国</v>
          </cell>
          <cell r="B76" t="str">
            <v>412927197508292139</v>
          </cell>
          <cell r="C76" t="str">
            <v>622991786702188869</v>
          </cell>
        </row>
        <row r="77">
          <cell r="A77" t="str">
            <v>袁桂珍</v>
          </cell>
          <cell r="B77" t="str">
            <v>412927196803292188</v>
          </cell>
          <cell r="C77" t="str">
            <v>622991186701077041</v>
          </cell>
        </row>
        <row r="78">
          <cell r="A78" t="str">
            <v>曹海珍</v>
          </cell>
          <cell r="B78" t="str">
            <v>412927197211112125</v>
          </cell>
          <cell r="C78" t="str">
            <v>623059186700605765</v>
          </cell>
        </row>
        <row r="79">
          <cell r="A79" t="str">
            <v>张红旗</v>
          </cell>
          <cell r="B79" t="str">
            <v>412927197611222155</v>
          </cell>
          <cell r="C79" t="str">
            <v>622991786701913721</v>
          </cell>
        </row>
        <row r="80">
          <cell r="A80" t="str">
            <v>杨景成</v>
          </cell>
          <cell r="B80" t="str">
            <v>412927196105072110</v>
          </cell>
          <cell r="C80" t="str">
            <v>622991786700407055</v>
          </cell>
        </row>
        <row r="81">
          <cell r="A81" t="str">
            <v>陈其龙</v>
          </cell>
          <cell r="B81" t="str">
            <v>41292719670617215X</v>
          </cell>
          <cell r="C81" t="str">
            <v>622991786701910818</v>
          </cell>
        </row>
        <row r="82">
          <cell r="A82" t="str">
            <v>彭振伟</v>
          </cell>
          <cell r="B82" t="str">
            <v>412927197512142192</v>
          </cell>
          <cell r="C82" t="str">
            <v>623059186701436244</v>
          </cell>
        </row>
        <row r="83">
          <cell r="A83" t="str">
            <v>王文志</v>
          </cell>
          <cell r="B83" t="str">
            <v>412927194807152191</v>
          </cell>
          <cell r="C83" t="str">
            <v>622991786700406651</v>
          </cell>
        </row>
        <row r="84">
          <cell r="A84" t="str">
            <v>焦全德</v>
          </cell>
          <cell r="B84" t="str">
            <v>412927194009012151</v>
          </cell>
          <cell r="C84" t="str">
            <v>622991786701123925</v>
          </cell>
        </row>
        <row r="85">
          <cell r="A85" t="str">
            <v>李建良</v>
          </cell>
          <cell r="B85" t="str">
            <v>412927196510282154</v>
          </cell>
          <cell r="C85" t="str">
            <v>622991786700406933</v>
          </cell>
        </row>
        <row r="86">
          <cell r="A86" t="str">
            <v>汪保军</v>
          </cell>
          <cell r="B86" t="str">
            <v>412927196712092156</v>
          </cell>
          <cell r="C86" t="str">
            <v>622991786702155298</v>
          </cell>
        </row>
        <row r="87">
          <cell r="A87" t="str">
            <v>李长建</v>
          </cell>
          <cell r="B87" t="str">
            <v>412927196402062111</v>
          </cell>
          <cell r="C87" t="str">
            <v>622991786700407014</v>
          </cell>
        </row>
        <row r="88">
          <cell r="A88" t="str">
            <v>柯保华</v>
          </cell>
          <cell r="B88" t="str">
            <v>41292719641204171X</v>
          </cell>
          <cell r="C88" t="str">
            <v>622991786700407121</v>
          </cell>
        </row>
        <row r="89">
          <cell r="A89" t="str">
            <v>王成林</v>
          </cell>
          <cell r="B89" t="str">
            <v>412927197004142110</v>
          </cell>
          <cell r="C89" t="str">
            <v>86706002900029062</v>
          </cell>
        </row>
        <row r="90">
          <cell r="A90" t="str">
            <v>杨远周</v>
          </cell>
          <cell r="B90" t="str">
            <v>412927195307292133</v>
          </cell>
          <cell r="C90" t="str">
            <v>622991786701436574</v>
          </cell>
        </row>
        <row r="91">
          <cell r="A91" t="str">
            <v>彭辉</v>
          </cell>
          <cell r="B91" t="str">
            <v>41132319900620213X</v>
          </cell>
          <cell r="C91" t="str">
            <v>622991786701458933</v>
          </cell>
        </row>
        <row r="92">
          <cell r="A92" t="str">
            <v>王志伟</v>
          </cell>
          <cell r="B92" t="str">
            <v>411323200211252131</v>
          </cell>
          <cell r="C92" t="str">
            <v>622991786701436426</v>
          </cell>
        </row>
        <row r="93">
          <cell r="A93" t="str">
            <v>余明岐</v>
          </cell>
          <cell r="B93" t="str">
            <v>412927195111132111</v>
          </cell>
          <cell r="C93" t="str">
            <v>622991786701910883</v>
          </cell>
        </row>
        <row r="94">
          <cell r="A94" t="str">
            <v>江志华</v>
          </cell>
          <cell r="B94" t="str">
            <v>412927196302032118</v>
          </cell>
          <cell r="C94" t="str">
            <v>622991786701921500</v>
          </cell>
        </row>
        <row r="95">
          <cell r="A95" t="str">
            <v>阳玉山</v>
          </cell>
          <cell r="B95" t="str">
            <v>412927196205142139</v>
          </cell>
          <cell r="C95" t="str">
            <v>622991786701920809</v>
          </cell>
        </row>
        <row r="96">
          <cell r="A96" t="str">
            <v>尚帅</v>
          </cell>
          <cell r="B96" t="str">
            <v>41132319890711217X</v>
          </cell>
          <cell r="C96" t="str">
            <v>86706002600037426</v>
          </cell>
        </row>
        <row r="97">
          <cell r="A97" t="str">
            <v>陈华山</v>
          </cell>
          <cell r="B97" t="str">
            <v>412927196912172134</v>
          </cell>
          <cell r="C97" t="str">
            <v>6230591867002832588</v>
          </cell>
        </row>
        <row r="98">
          <cell r="A98" t="str">
            <v>焦新国</v>
          </cell>
          <cell r="B98" t="str">
            <v>412927197412032113</v>
          </cell>
          <cell r="C98" t="str">
            <v>623059186701141604</v>
          </cell>
        </row>
        <row r="99">
          <cell r="A99" t="str">
            <v>卢孝林</v>
          </cell>
          <cell r="B99" t="str">
            <v>41292719570910211X44</v>
          </cell>
          <cell r="C99" t="str">
            <v>622991786701436988</v>
          </cell>
        </row>
        <row r="100">
          <cell r="A100" t="str">
            <v>皮兴雷</v>
          </cell>
          <cell r="B100" t="str">
            <v>411323198509242139</v>
          </cell>
          <cell r="C100" t="str">
            <v>622991786701879146</v>
          </cell>
        </row>
        <row r="101">
          <cell r="A101" t="str">
            <v>张林娃</v>
          </cell>
          <cell r="B101" t="str">
            <v>412927196504252119</v>
          </cell>
          <cell r="C101" t="str">
            <v>623059186701076750</v>
          </cell>
        </row>
        <row r="102">
          <cell r="A102" t="str">
            <v>朱占清</v>
          </cell>
          <cell r="B102" t="str">
            <v>412927196612132157</v>
          </cell>
          <cell r="C102" t="str">
            <v>622991786700407071</v>
          </cell>
        </row>
        <row r="103">
          <cell r="A103" t="str">
            <v>尚双恩</v>
          </cell>
          <cell r="B103" t="str">
            <v>411323198512152134</v>
          </cell>
          <cell r="C103" t="str">
            <v>623059186701502789</v>
          </cell>
        </row>
        <row r="104">
          <cell r="A104" t="str">
            <v>杨景波</v>
          </cell>
          <cell r="B104" t="str">
            <v>412927197704262113</v>
          </cell>
          <cell r="C104" t="str">
            <v>623059186700782143</v>
          </cell>
        </row>
        <row r="105">
          <cell r="A105" t="str">
            <v>余邦林</v>
          </cell>
          <cell r="B105" t="str">
            <v>41292719541024211824</v>
          </cell>
          <cell r="C105" t="str">
            <v>00000041630698675889</v>
          </cell>
        </row>
        <row r="106">
          <cell r="A106" t="str">
            <v>刘国华</v>
          </cell>
          <cell r="B106" t="str">
            <v>41292719530601211X</v>
          </cell>
          <cell r="C106" t="str">
            <v>86718002600003518</v>
          </cell>
        </row>
        <row r="107">
          <cell r="A107" t="str">
            <v>杨远林</v>
          </cell>
          <cell r="B107" t="str">
            <v>412927195502152136</v>
          </cell>
          <cell r="C107" t="str">
            <v>622991786701436558</v>
          </cell>
        </row>
        <row r="108">
          <cell r="A108" t="str">
            <v>杨远亭</v>
          </cell>
          <cell r="B108" t="str">
            <v>412927195510212119</v>
          </cell>
          <cell r="C108" t="str">
            <v>86718002100024325</v>
          </cell>
        </row>
        <row r="109">
          <cell r="A109" t="str">
            <v>陈科子</v>
          </cell>
          <cell r="B109" t="str">
            <v>412927195103262119</v>
          </cell>
          <cell r="C109" t="str">
            <v>00000041630658674889</v>
          </cell>
        </row>
        <row r="110">
          <cell r="A110" t="str">
            <v>皮双成</v>
          </cell>
          <cell r="B110" t="str">
            <v>412927195504092114</v>
          </cell>
          <cell r="C110" t="str">
            <v>00000041630858672889</v>
          </cell>
        </row>
        <row r="111">
          <cell r="A111" t="str">
            <v>朱小德</v>
          </cell>
          <cell r="B111" t="str">
            <v>41292719530312217X31</v>
          </cell>
          <cell r="C111" t="str">
            <v>623059186701491298</v>
          </cell>
        </row>
        <row r="112">
          <cell r="A112" t="str">
            <v>杨随红</v>
          </cell>
          <cell r="B112" t="str">
            <v>41292719700311211264</v>
          </cell>
          <cell r="C112" t="str">
            <v>86718002100016330</v>
          </cell>
        </row>
        <row r="113">
          <cell r="A113" t="str">
            <v>陈恩娃</v>
          </cell>
          <cell r="B113" t="str">
            <v>41292719640723211654</v>
          </cell>
          <cell r="C113" t="str">
            <v>622991786701437002</v>
          </cell>
        </row>
        <row r="114">
          <cell r="A114" t="str">
            <v>卢成娃</v>
          </cell>
          <cell r="B114" t="str">
            <v>41292719520902213X</v>
          </cell>
          <cell r="C114" t="str">
            <v>622991786701351385</v>
          </cell>
        </row>
      </sheetData>
      <sheetData sheetId="2">
        <row r="1">
          <cell r="A1" t="str">
            <v>皮林财</v>
          </cell>
          <cell r="B1" t="str">
            <v>412927196504072150</v>
          </cell>
        </row>
        <row r="2">
          <cell r="A2" t="str">
            <v>焦女</v>
          </cell>
          <cell r="B2" t="str">
            <v>412927196802282148</v>
          </cell>
        </row>
        <row r="3">
          <cell r="A3" t="str">
            <v>皮小宝</v>
          </cell>
          <cell r="B3" t="str">
            <v>411323198907112110</v>
          </cell>
        </row>
        <row r="4">
          <cell r="A4" t="str">
            <v>江岩</v>
          </cell>
          <cell r="B4" t="str">
            <v>41132320001026006352</v>
          </cell>
        </row>
        <row r="5">
          <cell r="A5" t="str">
            <v>张青</v>
          </cell>
          <cell r="B5" t="str">
            <v>412927196709222116</v>
          </cell>
        </row>
        <row r="6">
          <cell r="A6" t="str">
            <v>曹建瑞</v>
          </cell>
          <cell r="B6" t="str">
            <v>412927196805062124</v>
          </cell>
        </row>
        <row r="7">
          <cell r="A7" t="str">
            <v>张恩源</v>
          </cell>
          <cell r="B7" t="str">
            <v>411323200103232133</v>
          </cell>
        </row>
        <row r="8">
          <cell r="A8" t="str">
            <v>张恩汇</v>
          </cell>
          <cell r="B8" t="str">
            <v>411323200103232117</v>
          </cell>
        </row>
        <row r="9">
          <cell r="A9" t="str">
            <v>吴全胜</v>
          </cell>
          <cell r="B9" t="str">
            <v>41292719400908211711</v>
          </cell>
        </row>
        <row r="10">
          <cell r="A10" t="str">
            <v>吴中新</v>
          </cell>
          <cell r="B10" t="str">
            <v>41132319800624217X</v>
          </cell>
        </row>
        <row r="11">
          <cell r="A11" t="str">
            <v>吴欣怡</v>
          </cell>
          <cell r="B11" t="str">
            <v>411326200806082126</v>
          </cell>
        </row>
        <row r="12">
          <cell r="A12" t="str">
            <v>余连</v>
          </cell>
          <cell r="B12" t="str">
            <v>612524198408140024</v>
          </cell>
        </row>
        <row r="13">
          <cell r="A13" t="str">
            <v>吴佳怡</v>
          </cell>
          <cell r="B13" t="str">
            <v>411326201312140124</v>
          </cell>
        </row>
        <row r="14">
          <cell r="A14" t="str">
            <v>尚佩佩</v>
          </cell>
          <cell r="B14" t="str">
            <v>411323198802282156</v>
          </cell>
        </row>
        <row r="15">
          <cell r="A15" t="str">
            <v>张玲</v>
          </cell>
          <cell r="B15" t="str">
            <v>420321198901051722</v>
          </cell>
        </row>
        <row r="16">
          <cell r="A16" t="str">
            <v>尚文彬</v>
          </cell>
          <cell r="B16" t="str">
            <v>411326201210132131</v>
          </cell>
        </row>
        <row r="17">
          <cell r="A17" t="str">
            <v>尚裕翰</v>
          </cell>
          <cell r="B17" t="str">
            <v>411326201907260037</v>
          </cell>
        </row>
        <row r="18">
          <cell r="A18" t="str">
            <v>尚国强</v>
          </cell>
          <cell r="B18" t="str">
            <v>41292719611129213613</v>
          </cell>
        </row>
        <row r="19">
          <cell r="A19" t="str">
            <v>张国岐</v>
          </cell>
          <cell r="B19" t="str">
            <v>412927195004262113</v>
          </cell>
        </row>
        <row r="20">
          <cell r="A20" t="str">
            <v>胡群英</v>
          </cell>
          <cell r="B20" t="str">
            <v>412927196209162161</v>
          </cell>
        </row>
        <row r="21">
          <cell r="A21" t="str">
            <v>张金萍</v>
          </cell>
          <cell r="B21" t="str">
            <v>411323198207292130</v>
          </cell>
        </row>
        <row r="22">
          <cell r="A22" t="str">
            <v>张丽华</v>
          </cell>
          <cell r="B22" t="str">
            <v>429005198809092689</v>
          </cell>
        </row>
        <row r="23">
          <cell r="A23" t="str">
            <v>张静旭</v>
          </cell>
          <cell r="B23" t="str">
            <v>42900520090618266X</v>
          </cell>
        </row>
        <row r="24">
          <cell r="A24" t="str">
            <v>皮建周</v>
          </cell>
          <cell r="B24" t="str">
            <v>412927197409042177</v>
          </cell>
        </row>
        <row r="25">
          <cell r="A25" t="str">
            <v>樊小女</v>
          </cell>
          <cell r="B25" t="str">
            <v>412927197409162144</v>
          </cell>
        </row>
        <row r="26">
          <cell r="A26" t="str">
            <v>皮中杰</v>
          </cell>
          <cell r="B26" t="str">
            <v>411323199809132139</v>
          </cell>
        </row>
        <row r="27">
          <cell r="A27" t="str">
            <v>皮烨岚</v>
          </cell>
          <cell r="B27" t="str">
            <v>411326201012102142</v>
          </cell>
        </row>
        <row r="28">
          <cell r="A28" t="str">
            <v>皮志林</v>
          </cell>
          <cell r="B28" t="str">
            <v>412927194712022132</v>
          </cell>
        </row>
        <row r="29">
          <cell r="A29" t="str">
            <v>樊云娥</v>
          </cell>
          <cell r="B29" t="str">
            <v>412927195104172123</v>
          </cell>
        </row>
        <row r="30">
          <cell r="A30" t="str">
            <v>卢海清</v>
          </cell>
          <cell r="B30" t="str">
            <v>41292719550505211443B1</v>
          </cell>
        </row>
        <row r="31">
          <cell r="A31" t="str">
            <v>杜玉芬</v>
          </cell>
          <cell r="B31" t="str">
            <v>412927195708152123</v>
          </cell>
        </row>
        <row r="32">
          <cell r="A32" t="str">
            <v>卢振伟</v>
          </cell>
          <cell r="B32" t="str">
            <v>411323198109102110</v>
          </cell>
        </row>
        <row r="33">
          <cell r="A33" t="str">
            <v>程英</v>
          </cell>
          <cell r="B33" t="str">
            <v>41292619801006492X</v>
          </cell>
        </row>
        <row r="34">
          <cell r="A34" t="str">
            <v>卢宝义</v>
          </cell>
          <cell r="B34" t="str">
            <v>411326200707232117</v>
          </cell>
        </row>
        <row r="35">
          <cell r="A35" t="str">
            <v>卢宝鑫</v>
          </cell>
          <cell r="B35" t="str">
            <v>411326201309180192</v>
          </cell>
        </row>
        <row r="36">
          <cell r="A36" t="str">
            <v>胡喜锋</v>
          </cell>
          <cell r="B36" t="str">
            <v>41292719720923211X</v>
          </cell>
        </row>
        <row r="37">
          <cell r="A37" t="str">
            <v>余祯锋</v>
          </cell>
          <cell r="B37" t="str">
            <v>412927197405042161</v>
          </cell>
        </row>
        <row r="38">
          <cell r="A38" t="str">
            <v>胡镔</v>
          </cell>
          <cell r="B38" t="str">
            <v>411323199608222111</v>
          </cell>
        </row>
        <row r="39">
          <cell r="A39" t="str">
            <v>胡金杰</v>
          </cell>
          <cell r="B39" t="str">
            <v>411326200712082117</v>
          </cell>
        </row>
        <row r="40">
          <cell r="A40" t="str">
            <v>杨秀珍</v>
          </cell>
          <cell r="B40" t="str">
            <v>412927195205152148</v>
          </cell>
        </row>
        <row r="41">
          <cell r="A41" t="str">
            <v>曹振华</v>
          </cell>
          <cell r="B41" t="str">
            <v>412927197311172133</v>
          </cell>
        </row>
        <row r="42">
          <cell r="A42" t="str">
            <v>何照云</v>
          </cell>
          <cell r="B42" t="str">
            <v>412927197706132128</v>
          </cell>
        </row>
        <row r="43">
          <cell r="A43" t="str">
            <v>曹棂咙</v>
          </cell>
          <cell r="B43" t="str">
            <v>411323200002222147</v>
          </cell>
        </row>
        <row r="44">
          <cell r="A44" t="str">
            <v>曹自祥</v>
          </cell>
          <cell r="B44" t="str">
            <v>412927194111222112</v>
          </cell>
        </row>
        <row r="45">
          <cell r="A45" t="str">
            <v>樊士兰</v>
          </cell>
          <cell r="B45" t="str">
            <v>41292719440611212144</v>
          </cell>
        </row>
        <row r="46">
          <cell r="A46" t="str">
            <v>吴中华</v>
          </cell>
          <cell r="B46" t="str">
            <v>411323198105142158</v>
          </cell>
        </row>
        <row r="47">
          <cell r="A47" t="str">
            <v>黄桂仙</v>
          </cell>
          <cell r="B47" t="str">
            <v>350524198311156542</v>
          </cell>
        </row>
        <row r="48">
          <cell r="A48" t="str">
            <v>吴绍阳</v>
          </cell>
          <cell r="B48" t="str">
            <v>411326201001082190</v>
          </cell>
        </row>
        <row r="49">
          <cell r="A49" t="str">
            <v>吴丝蓉</v>
          </cell>
          <cell r="B49" t="str">
            <v>411326200711282125</v>
          </cell>
        </row>
        <row r="50">
          <cell r="A50" t="str">
            <v>皮桂香</v>
          </cell>
          <cell r="B50" t="str">
            <v>412927195506052124</v>
          </cell>
        </row>
        <row r="51">
          <cell r="A51" t="str">
            <v>张爱枝</v>
          </cell>
          <cell r="B51" t="str">
            <v>412927196411052126</v>
          </cell>
        </row>
        <row r="52">
          <cell r="A52" t="str">
            <v>张银国</v>
          </cell>
          <cell r="B52" t="str">
            <v>411323198512252178</v>
          </cell>
        </row>
        <row r="53">
          <cell r="A53" t="str">
            <v>荔芬</v>
          </cell>
          <cell r="B53" t="str">
            <v>41132319880523212X</v>
          </cell>
        </row>
        <row r="54">
          <cell r="A54" t="str">
            <v>张书桐</v>
          </cell>
          <cell r="B54" t="str">
            <v>41132620180503010X</v>
          </cell>
        </row>
        <row r="55">
          <cell r="A55" t="str">
            <v>郭建中</v>
          </cell>
          <cell r="B55" t="str">
            <v>412927196510262110</v>
          </cell>
        </row>
        <row r="56">
          <cell r="A56" t="str">
            <v>周芳琴</v>
          </cell>
          <cell r="B56" t="str">
            <v>412927196810232140</v>
          </cell>
        </row>
        <row r="57">
          <cell r="A57" t="str">
            <v>郭浩</v>
          </cell>
          <cell r="B57" t="str">
            <v>411323200006042119</v>
          </cell>
        </row>
        <row r="58">
          <cell r="A58" t="str">
            <v>范云锋</v>
          </cell>
          <cell r="B58" t="str">
            <v>412927196903102150</v>
          </cell>
        </row>
        <row r="59">
          <cell r="A59" t="str">
            <v>程巧枝</v>
          </cell>
          <cell r="B59" t="str">
            <v>412927196810072220</v>
          </cell>
        </row>
        <row r="60">
          <cell r="A60" t="str">
            <v>范宗增</v>
          </cell>
          <cell r="B60" t="str">
            <v>411323199002202159</v>
          </cell>
        </row>
        <row r="61">
          <cell r="A61" t="str">
            <v>范佳欣</v>
          </cell>
          <cell r="B61" t="str">
            <v>411323200312202141</v>
          </cell>
        </row>
        <row r="62">
          <cell r="A62" t="str">
            <v>安伯芳</v>
          </cell>
          <cell r="B62" t="str">
            <v>411323199104263040</v>
          </cell>
        </row>
        <row r="63">
          <cell r="A63" t="str">
            <v>范晨辰</v>
          </cell>
          <cell r="B63" t="str">
            <v>41132620190326003X</v>
          </cell>
        </row>
        <row r="64">
          <cell r="A64" t="str">
            <v>范珍菡</v>
          </cell>
          <cell r="B64" t="str">
            <v>411326201611260249</v>
          </cell>
        </row>
        <row r="65">
          <cell r="A65" t="str">
            <v>范生林</v>
          </cell>
          <cell r="B65" t="str">
            <v>412927194907272115</v>
          </cell>
        </row>
        <row r="66">
          <cell r="A66" t="str">
            <v>吴桂娥</v>
          </cell>
          <cell r="B66" t="str">
            <v>412927194808102129</v>
          </cell>
        </row>
        <row r="67">
          <cell r="A67" t="str">
            <v>李建国</v>
          </cell>
          <cell r="B67" t="str">
            <v>412927196302082115</v>
          </cell>
        </row>
        <row r="68">
          <cell r="A68" t="str">
            <v>孔相英</v>
          </cell>
          <cell r="B68" t="str">
            <v>412927196412252226</v>
          </cell>
        </row>
        <row r="69">
          <cell r="A69" t="str">
            <v>李冬红</v>
          </cell>
          <cell r="B69" t="str">
            <v>411323199002192130</v>
          </cell>
        </row>
        <row r="70">
          <cell r="A70" t="str">
            <v>曹敏</v>
          </cell>
          <cell r="B70" t="str">
            <v>411323199008052147</v>
          </cell>
        </row>
        <row r="71">
          <cell r="A71" t="str">
            <v>李天佑</v>
          </cell>
          <cell r="B71" t="str">
            <v>41132620140920011131</v>
          </cell>
        </row>
        <row r="72">
          <cell r="A72" t="str">
            <v>金玉国</v>
          </cell>
          <cell r="B72" t="str">
            <v>412927197010242134</v>
          </cell>
        </row>
        <row r="73">
          <cell r="A73" t="str">
            <v>杨景兰</v>
          </cell>
          <cell r="B73" t="str">
            <v>412927197106042145</v>
          </cell>
        </row>
        <row r="74">
          <cell r="A74" t="str">
            <v>金磊</v>
          </cell>
          <cell r="B74" t="str">
            <v>411323199510082157</v>
          </cell>
        </row>
        <row r="75">
          <cell r="A75" t="str">
            <v>王菊香</v>
          </cell>
          <cell r="B75" t="str">
            <v>412927194703282143</v>
          </cell>
        </row>
        <row r="76">
          <cell r="A76" t="str">
            <v>曹建伟</v>
          </cell>
          <cell r="B76" t="str">
            <v>412927197603082199</v>
          </cell>
        </row>
        <row r="77">
          <cell r="A77" t="str">
            <v>熊金华</v>
          </cell>
          <cell r="B77" t="str">
            <v>511022197401296588</v>
          </cell>
        </row>
        <row r="78">
          <cell r="A78" t="str">
            <v>曹虹</v>
          </cell>
          <cell r="B78" t="str">
            <v>411323200602072162</v>
          </cell>
        </row>
        <row r="79">
          <cell r="A79" t="str">
            <v>彭军建</v>
          </cell>
          <cell r="B79" t="str">
            <v>412927197407142158</v>
          </cell>
        </row>
        <row r="80">
          <cell r="A80" t="str">
            <v>杨景菊</v>
          </cell>
          <cell r="B80" t="str">
            <v>411323197812252124</v>
          </cell>
        </row>
        <row r="81">
          <cell r="A81" t="str">
            <v>彭涛</v>
          </cell>
          <cell r="B81" t="str">
            <v>411323200101052139</v>
          </cell>
        </row>
        <row r="82">
          <cell r="A82" t="str">
            <v>彭霜霜</v>
          </cell>
          <cell r="B82" t="str">
            <v>411326200704172112</v>
          </cell>
        </row>
        <row r="83">
          <cell r="A83" t="str">
            <v>刘全英</v>
          </cell>
          <cell r="B83" t="str">
            <v>412927194307242123</v>
          </cell>
        </row>
        <row r="84">
          <cell r="A84" t="str">
            <v>曹建林</v>
          </cell>
          <cell r="B84" t="str">
            <v>412927196302032134</v>
          </cell>
        </row>
        <row r="85">
          <cell r="A85" t="str">
            <v>程秋芬</v>
          </cell>
          <cell r="B85" t="str">
            <v>412927196305062208</v>
          </cell>
        </row>
        <row r="86">
          <cell r="A86" t="str">
            <v>曹中山</v>
          </cell>
          <cell r="B86" t="str">
            <v>411323199803102131</v>
          </cell>
        </row>
        <row r="87">
          <cell r="A87" t="str">
            <v>程诺</v>
          </cell>
          <cell r="B87" t="str">
            <v>411323200111082112</v>
          </cell>
        </row>
        <row r="88">
          <cell r="A88" t="str">
            <v>樊双林</v>
          </cell>
          <cell r="B88" t="str">
            <v>412927196905152151</v>
          </cell>
        </row>
        <row r="89">
          <cell r="A89" t="str">
            <v>张建华</v>
          </cell>
          <cell r="B89" t="str">
            <v>412927197112282129</v>
          </cell>
        </row>
        <row r="90">
          <cell r="A90" t="str">
            <v>樊雪冉</v>
          </cell>
          <cell r="B90" t="str">
            <v>411326201001252137</v>
          </cell>
        </row>
        <row r="91">
          <cell r="A91" t="str">
            <v>余祯平</v>
          </cell>
          <cell r="B91" t="str">
            <v>412927197007122115</v>
          </cell>
        </row>
        <row r="92">
          <cell r="A92" t="str">
            <v>张春英</v>
          </cell>
          <cell r="B92" t="str">
            <v>412927197401252129</v>
          </cell>
        </row>
        <row r="93">
          <cell r="A93" t="str">
            <v>余佳鑫</v>
          </cell>
          <cell r="B93" t="str">
            <v>411323200408142147</v>
          </cell>
        </row>
        <row r="94">
          <cell r="A94" t="str">
            <v>李栓子</v>
          </cell>
          <cell r="B94" t="str">
            <v>412927194910172123</v>
          </cell>
        </row>
        <row r="95">
          <cell r="A95" t="str">
            <v>李建成</v>
          </cell>
          <cell r="B95" t="str">
            <v>412927196810292119</v>
          </cell>
        </row>
        <row r="96">
          <cell r="A96" t="str">
            <v>李东强</v>
          </cell>
          <cell r="B96" t="str">
            <v>411323200203012111</v>
          </cell>
        </row>
        <row r="97">
          <cell r="A97" t="str">
            <v>刘玉峰</v>
          </cell>
          <cell r="B97" t="str">
            <v>412927197006262116</v>
          </cell>
        </row>
        <row r="98">
          <cell r="A98" t="str">
            <v>王新瑞</v>
          </cell>
          <cell r="B98" t="str">
            <v>412927197205282144</v>
          </cell>
        </row>
        <row r="99">
          <cell r="A99" t="str">
            <v>刘清广</v>
          </cell>
          <cell r="B99" t="str">
            <v>411323199911142122</v>
          </cell>
        </row>
        <row r="100">
          <cell r="A100" t="str">
            <v>焦金成</v>
          </cell>
          <cell r="B100" t="str">
            <v>412927196707052117</v>
          </cell>
        </row>
        <row r="101">
          <cell r="A101" t="str">
            <v>孔巧娃</v>
          </cell>
          <cell r="B101" t="str">
            <v>412927196910112146</v>
          </cell>
        </row>
        <row r="102">
          <cell r="A102" t="str">
            <v>焦新伟</v>
          </cell>
          <cell r="B102" t="str">
            <v>411323198912062111</v>
          </cell>
        </row>
        <row r="103">
          <cell r="A103" t="str">
            <v>焦新悦</v>
          </cell>
          <cell r="B103" t="str">
            <v>411323200511302161</v>
          </cell>
        </row>
        <row r="104">
          <cell r="A104" t="str">
            <v>陈丽琼</v>
          </cell>
          <cell r="B104" t="str">
            <v>350305199101100641</v>
          </cell>
        </row>
        <row r="105">
          <cell r="A105" t="str">
            <v>焦浩泽</v>
          </cell>
          <cell r="B105" t="str">
            <v>411326201106146939</v>
          </cell>
        </row>
        <row r="106">
          <cell r="A106" t="str">
            <v>焦党娃</v>
          </cell>
          <cell r="B106" t="str">
            <v>412927195706022114</v>
          </cell>
        </row>
        <row r="107">
          <cell r="A107" t="str">
            <v>王保成</v>
          </cell>
          <cell r="B107" t="str">
            <v>412927196805182118</v>
          </cell>
        </row>
        <row r="108">
          <cell r="A108" t="str">
            <v>郑三女</v>
          </cell>
          <cell r="B108" t="str">
            <v>41292719700325214X</v>
          </cell>
        </row>
        <row r="109">
          <cell r="A109" t="str">
            <v>王坜钧</v>
          </cell>
          <cell r="B109" t="str">
            <v>411326200903022133</v>
          </cell>
        </row>
        <row r="110">
          <cell r="A110" t="str">
            <v>王晓娜</v>
          </cell>
          <cell r="B110" t="str">
            <v>411323200609082128</v>
          </cell>
        </row>
        <row r="111">
          <cell r="A111" t="str">
            <v>王长明</v>
          </cell>
          <cell r="B111" t="str">
            <v>412927193508122158</v>
          </cell>
        </row>
        <row r="112">
          <cell r="A112" t="str">
            <v>江俭娃</v>
          </cell>
          <cell r="B112" t="str">
            <v>412927194808222155</v>
          </cell>
        </row>
        <row r="113">
          <cell r="A113" t="str">
            <v>陈爱存</v>
          </cell>
          <cell r="B113" t="str">
            <v>41292719520820142722</v>
          </cell>
        </row>
        <row r="114">
          <cell r="A114" t="str">
            <v>江云姬</v>
          </cell>
          <cell r="B114" t="str">
            <v>412927197312292217</v>
          </cell>
        </row>
        <row r="115">
          <cell r="A115" t="str">
            <v>朱清芬</v>
          </cell>
          <cell r="B115" t="str">
            <v>412927197702182144</v>
          </cell>
        </row>
        <row r="116">
          <cell r="A116" t="str">
            <v>江涛</v>
          </cell>
          <cell r="B116" t="str">
            <v>411323199710192190</v>
          </cell>
        </row>
        <row r="117">
          <cell r="A117" t="str">
            <v>曹海军</v>
          </cell>
          <cell r="B117" t="str">
            <v>412927197003212156</v>
          </cell>
        </row>
        <row r="118">
          <cell r="A118" t="str">
            <v>高香粉</v>
          </cell>
          <cell r="B118" t="str">
            <v>420321197403251727</v>
          </cell>
        </row>
        <row r="119">
          <cell r="A119" t="str">
            <v>曹垚垚</v>
          </cell>
          <cell r="B119" t="str">
            <v>411323199711042127</v>
          </cell>
        </row>
        <row r="120">
          <cell r="A120" t="str">
            <v>曹炎炎</v>
          </cell>
          <cell r="B120" t="str">
            <v>411326200506242140</v>
          </cell>
        </row>
        <row r="121">
          <cell r="A121" t="str">
            <v>赵黑女</v>
          </cell>
          <cell r="B121" t="str">
            <v>41292719490926216413</v>
          </cell>
        </row>
        <row r="122">
          <cell r="A122" t="str">
            <v>杨成林</v>
          </cell>
          <cell r="B122" t="str">
            <v>41292719610828213X13</v>
          </cell>
        </row>
        <row r="123">
          <cell r="A123" t="str">
            <v>黄菊兰</v>
          </cell>
          <cell r="B123" t="str">
            <v>412927196309202140</v>
          </cell>
        </row>
        <row r="124">
          <cell r="A124" t="str">
            <v>杨恩杰</v>
          </cell>
          <cell r="B124" t="str">
            <v>411323198701062111</v>
          </cell>
        </row>
        <row r="125">
          <cell r="A125" t="str">
            <v>杨超</v>
          </cell>
          <cell r="B125" t="str">
            <v>42032119910118175063</v>
          </cell>
        </row>
        <row r="126">
          <cell r="A126" t="str">
            <v>沈大燕</v>
          </cell>
          <cell r="B126" t="str">
            <v>411323199012012148</v>
          </cell>
        </row>
        <row r="127">
          <cell r="A127" t="str">
            <v>杨雅栋</v>
          </cell>
          <cell r="B127" t="str">
            <v>411326201310190013</v>
          </cell>
        </row>
        <row r="128">
          <cell r="A128" t="str">
            <v>曹书林</v>
          </cell>
          <cell r="B128" t="str">
            <v>412927195206152131</v>
          </cell>
        </row>
        <row r="129">
          <cell r="A129" t="str">
            <v>曹相怀</v>
          </cell>
          <cell r="B129" t="str">
            <v>411323198006042135</v>
          </cell>
        </row>
        <row r="130">
          <cell r="A130" t="str">
            <v>万召秀</v>
          </cell>
          <cell r="B130" t="str">
            <v>522121198208104229</v>
          </cell>
        </row>
        <row r="131">
          <cell r="A131" t="str">
            <v>曹炳权</v>
          </cell>
          <cell r="B131" t="str">
            <v>41132620090903213X</v>
          </cell>
        </row>
        <row r="132">
          <cell r="A132" t="str">
            <v>曹中鲜</v>
          </cell>
          <cell r="B132" t="str">
            <v>411323200212222129</v>
          </cell>
        </row>
        <row r="133">
          <cell r="A133" t="str">
            <v>曹中艳</v>
          </cell>
          <cell r="B133" t="str">
            <v>411323200212222145</v>
          </cell>
        </row>
        <row r="134">
          <cell r="A134" t="str">
            <v>郭战峰</v>
          </cell>
          <cell r="B134" t="str">
            <v>41292719720920213X</v>
          </cell>
        </row>
        <row r="135">
          <cell r="A135" t="str">
            <v>余巧红</v>
          </cell>
          <cell r="B135" t="str">
            <v>412927197508122148</v>
          </cell>
        </row>
        <row r="136">
          <cell r="A136" t="str">
            <v>郭萌平</v>
          </cell>
          <cell r="B136" t="str">
            <v>411326200708082122</v>
          </cell>
        </row>
        <row r="137">
          <cell r="A137" t="str">
            <v>郭慧</v>
          </cell>
          <cell r="B137" t="str">
            <v>411323199712132124</v>
          </cell>
        </row>
        <row r="138">
          <cell r="A138" t="str">
            <v>郭烜彤</v>
          </cell>
          <cell r="B138" t="str">
            <v>41132620100802708X</v>
          </cell>
        </row>
        <row r="139">
          <cell r="A139" t="str">
            <v>邓改成</v>
          </cell>
          <cell r="B139" t="str">
            <v>412927196903012139</v>
          </cell>
        </row>
        <row r="140">
          <cell r="A140" t="str">
            <v>李云娃</v>
          </cell>
          <cell r="B140" t="str">
            <v>412927197710132120</v>
          </cell>
        </row>
        <row r="141">
          <cell r="A141" t="str">
            <v>邓国水</v>
          </cell>
          <cell r="B141" t="str">
            <v>411323199812262110</v>
          </cell>
        </row>
        <row r="142">
          <cell r="A142" t="str">
            <v>邓净月</v>
          </cell>
          <cell r="B142" t="str">
            <v>411326200804272145</v>
          </cell>
        </row>
        <row r="143">
          <cell r="A143" t="str">
            <v>余东红</v>
          </cell>
          <cell r="B143" t="str">
            <v>412927197212152313</v>
          </cell>
        </row>
        <row r="144">
          <cell r="A144" t="str">
            <v>朱金铃</v>
          </cell>
          <cell r="B144" t="str">
            <v>412927197610152220</v>
          </cell>
        </row>
        <row r="145">
          <cell r="A145" t="str">
            <v>虞焱杰</v>
          </cell>
          <cell r="B145" t="str">
            <v>411326200703222157</v>
          </cell>
        </row>
        <row r="146">
          <cell r="A146" t="str">
            <v>虞秀江</v>
          </cell>
          <cell r="B146" t="str">
            <v>411323199712192119</v>
          </cell>
        </row>
        <row r="147">
          <cell r="A147" t="str">
            <v>马鑫</v>
          </cell>
          <cell r="B147" t="str">
            <v>411323199711201423</v>
          </cell>
        </row>
        <row r="148">
          <cell r="A148" t="str">
            <v>马少荣</v>
          </cell>
          <cell r="B148" t="str">
            <v>411326201612240290</v>
          </cell>
        </row>
        <row r="149">
          <cell r="A149" t="str">
            <v>余帮德</v>
          </cell>
          <cell r="B149" t="str">
            <v>412927195104272116</v>
          </cell>
        </row>
        <row r="150">
          <cell r="A150" t="str">
            <v>吴顺泉</v>
          </cell>
          <cell r="B150" t="str">
            <v>412927196705142119</v>
          </cell>
        </row>
        <row r="151">
          <cell r="A151" t="str">
            <v>余育存</v>
          </cell>
          <cell r="B151" t="str">
            <v>412927196706252141</v>
          </cell>
        </row>
        <row r="152">
          <cell r="A152" t="str">
            <v>吴中基</v>
          </cell>
          <cell r="B152" t="str">
            <v>411323199802162116</v>
          </cell>
        </row>
        <row r="153">
          <cell r="A153" t="str">
            <v>彭廷娃</v>
          </cell>
          <cell r="B153" t="str">
            <v>412927194702272111</v>
          </cell>
        </row>
        <row r="154">
          <cell r="A154" t="str">
            <v>吴国枝</v>
          </cell>
          <cell r="B154" t="str">
            <v>41292719550815212931</v>
          </cell>
        </row>
        <row r="155">
          <cell r="A155" t="str">
            <v>黄青华</v>
          </cell>
          <cell r="B155" t="str">
            <v>412927196603212171</v>
          </cell>
        </row>
        <row r="156">
          <cell r="A156" t="str">
            <v>杜万英</v>
          </cell>
          <cell r="B156" t="str">
            <v>412927197003182129</v>
          </cell>
        </row>
        <row r="157">
          <cell r="A157" t="str">
            <v>黄波</v>
          </cell>
          <cell r="B157" t="str">
            <v>411323200301102110</v>
          </cell>
        </row>
        <row r="158">
          <cell r="A158" t="str">
            <v>黄新伟</v>
          </cell>
          <cell r="B158" t="str">
            <v>411323198905282116</v>
          </cell>
        </row>
        <row r="159">
          <cell r="A159" t="str">
            <v>徐红珍</v>
          </cell>
          <cell r="B159" t="str">
            <v>411323199001101882</v>
          </cell>
        </row>
        <row r="160">
          <cell r="A160" t="str">
            <v>黄雅静</v>
          </cell>
          <cell r="B160" t="str">
            <v>411326201212212127</v>
          </cell>
        </row>
        <row r="161">
          <cell r="A161" t="str">
            <v>黄雅萱</v>
          </cell>
          <cell r="B161" t="str">
            <v>411326201603160125</v>
          </cell>
        </row>
        <row r="162">
          <cell r="A162" t="str">
            <v>黄雅楠</v>
          </cell>
          <cell r="B162" t="str">
            <v>411326201711140201</v>
          </cell>
        </row>
        <row r="163">
          <cell r="A163" t="str">
            <v>王金生</v>
          </cell>
          <cell r="B163" t="str">
            <v>412927197210272135</v>
          </cell>
        </row>
        <row r="164">
          <cell r="A164" t="str">
            <v>范雪飞</v>
          </cell>
          <cell r="B164" t="str">
            <v>412927197510102269</v>
          </cell>
        </row>
        <row r="165">
          <cell r="A165" t="str">
            <v>王智宇</v>
          </cell>
          <cell r="B165" t="str">
            <v>411323199903062114</v>
          </cell>
        </row>
        <row r="166">
          <cell r="A166" t="str">
            <v>王智月</v>
          </cell>
          <cell r="B166" t="str">
            <v>411323200607102113</v>
          </cell>
        </row>
        <row r="167">
          <cell r="A167" t="str">
            <v>王奇国</v>
          </cell>
          <cell r="B167" t="str">
            <v>412927194402102137</v>
          </cell>
        </row>
        <row r="168">
          <cell r="A168" t="str">
            <v>姚兰菊</v>
          </cell>
          <cell r="B168" t="str">
            <v>412927194705092124</v>
          </cell>
        </row>
        <row r="169">
          <cell r="A169" t="str">
            <v>汪保栓</v>
          </cell>
          <cell r="B169" t="str">
            <v>412927196402152117</v>
          </cell>
        </row>
        <row r="170">
          <cell r="A170" t="str">
            <v>王玉清</v>
          </cell>
          <cell r="B170" t="str">
            <v>412927196504152142</v>
          </cell>
        </row>
        <row r="171">
          <cell r="A171" t="str">
            <v>汪国平</v>
          </cell>
          <cell r="B171" t="str">
            <v>411323198910122117</v>
          </cell>
        </row>
        <row r="172">
          <cell r="A172" t="str">
            <v>汪菲</v>
          </cell>
          <cell r="B172" t="str">
            <v>411323199004252125</v>
          </cell>
        </row>
        <row r="173">
          <cell r="A173" t="str">
            <v>汪钰涵</v>
          </cell>
          <cell r="B173" t="str">
            <v>411326201610110089</v>
          </cell>
        </row>
        <row r="174">
          <cell r="A174" t="str">
            <v>吴永慧</v>
          </cell>
          <cell r="B174" t="str">
            <v>440921198111235128</v>
          </cell>
        </row>
        <row r="175">
          <cell r="A175" t="str">
            <v>卢源博</v>
          </cell>
          <cell r="B175" t="str">
            <v>411326201008132138</v>
          </cell>
        </row>
        <row r="176">
          <cell r="A176" t="str">
            <v>卢俊丽</v>
          </cell>
          <cell r="B176" t="str">
            <v>411326200410032122</v>
          </cell>
        </row>
        <row r="177">
          <cell r="A177" t="str">
            <v>卢一帆</v>
          </cell>
          <cell r="B177" t="str">
            <v>41132620080904212X</v>
          </cell>
        </row>
        <row r="178">
          <cell r="A178" t="str">
            <v>曹书爱</v>
          </cell>
          <cell r="B178" t="str">
            <v>412927193707042126</v>
          </cell>
        </row>
        <row r="179">
          <cell r="A179" t="str">
            <v>卢金福</v>
          </cell>
          <cell r="B179" t="str">
            <v>412927196411102111</v>
          </cell>
        </row>
        <row r="180">
          <cell r="A180" t="str">
            <v>时永珍</v>
          </cell>
          <cell r="B180" t="str">
            <v>41292719661224216144</v>
          </cell>
        </row>
        <row r="181">
          <cell r="A181" t="str">
            <v>卢弟锋</v>
          </cell>
          <cell r="B181" t="str">
            <v>411323198908022133</v>
          </cell>
        </row>
        <row r="182">
          <cell r="A182" t="str">
            <v>张临光</v>
          </cell>
          <cell r="B182" t="str">
            <v>411524198712082422</v>
          </cell>
        </row>
        <row r="183">
          <cell r="A183" t="str">
            <v>卢昊宇</v>
          </cell>
          <cell r="B183" t="str">
            <v>411326201310070038</v>
          </cell>
        </row>
        <row r="184">
          <cell r="A184" t="str">
            <v>卢绍硕</v>
          </cell>
          <cell r="B184" t="str">
            <v>411326201710150192</v>
          </cell>
        </row>
        <row r="185">
          <cell r="A185" t="str">
            <v>彭建何</v>
          </cell>
          <cell r="B185" t="str">
            <v>412927197010282136</v>
          </cell>
        </row>
        <row r="186">
          <cell r="A186" t="str">
            <v>周景连</v>
          </cell>
          <cell r="B186" t="str">
            <v>412927197303092141</v>
          </cell>
        </row>
        <row r="187">
          <cell r="A187" t="str">
            <v>彭超</v>
          </cell>
          <cell r="B187" t="str">
            <v>411323200702072119</v>
          </cell>
        </row>
        <row r="188">
          <cell r="A188" t="str">
            <v>樊州娃</v>
          </cell>
          <cell r="B188" t="str">
            <v>412927197612292155</v>
          </cell>
        </row>
        <row r="189">
          <cell r="A189" t="str">
            <v>胡军霞</v>
          </cell>
          <cell r="B189" t="str">
            <v>411323198302042180</v>
          </cell>
        </row>
        <row r="190">
          <cell r="A190" t="str">
            <v>樊炳君</v>
          </cell>
          <cell r="B190" t="str">
            <v>41132620100221217X</v>
          </cell>
        </row>
        <row r="191">
          <cell r="A191" t="str">
            <v>樊金龙</v>
          </cell>
          <cell r="B191" t="str">
            <v>411326200106082133</v>
          </cell>
        </row>
        <row r="192">
          <cell r="A192" t="str">
            <v>史小扎</v>
          </cell>
          <cell r="B192" t="str">
            <v>412927195603172128</v>
          </cell>
        </row>
        <row r="193">
          <cell r="A193" t="str">
            <v>樊牛娃</v>
          </cell>
          <cell r="B193" t="str">
            <v>412927195709282130</v>
          </cell>
        </row>
        <row r="194">
          <cell r="A194" t="str">
            <v>刘玉均</v>
          </cell>
          <cell r="B194" t="str">
            <v>412927196210262135</v>
          </cell>
        </row>
        <row r="195">
          <cell r="A195" t="str">
            <v>卢芬娃</v>
          </cell>
          <cell r="B195" t="str">
            <v>41292719660514212X</v>
          </cell>
        </row>
        <row r="196">
          <cell r="A196" t="str">
            <v>刘会斌</v>
          </cell>
          <cell r="B196" t="str">
            <v>411323199008032197</v>
          </cell>
        </row>
        <row r="197">
          <cell r="A197" t="str">
            <v>时燕飞</v>
          </cell>
          <cell r="B197" t="str">
            <v>411323199408142125</v>
          </cell>
        </row>
        <row r="198">
          <cell r="A198" t="str">
            <v>刘家全</v>
          </cell>
          <cell r="B198" t="str">
            <v>411326201711130310</v>
          </cell>
        </row>
        <row r="199">
          <cell r="A199" t="str">
            <v>刘峻皓</v>
          </cell>
          <cell r="B199" t="str">
            <v>411326201910260134</v>
          </cell>
        </row>
        <row r="200">
          <cell r="A200" t="str">
            <v>肖良华</v>
          </cell>
          <cell r="B200" t="str">
            <v>412927194912182114</v>
          </cell>
        </row>
        <row r="201">
          <cell r="A201" t="str">
            <v>陈爱华</v>
          </cell>
          <cell r="B201" t="str">
            <v>41292719570815214X</v>
          </cell>
        </row>
        <row r="202">
          <cell r="A202" t="str">
            <v>肖建龙</v>
          </cell>
          <cell r="B202" t="str">
            <v>412927197902282115</v>
          </cell>
        </row>
        <row r="203">
          <cell r="A203" t="str">
            <v>冯新慧</v>
          </cell>
          <cell r="B203" t="str">
            <v>420321198210205745</v>
          </cell>
        </row>
        <row r="204">
          <cell r="A204" t="str">
            <v>肖清福</v>
          </cell>
          <cell r="B204" t="str">
            <v>411326200305172131</v>
          </cell>
        </row>
        <row r="205">
          <cell r="A205" t="str">
            <v>肖清义</v>
          </cell>
          <cell r="B205" t="str">
            <v>411326200610082167</v>
          </cell>
        </row>
        <row r="206">
          <cell r="A206" t="str">
            <v>樊泽均</v>
          </cell>
          <cell r="B206" t="str">
            <v>412927195612012118</v>
          </cell>
        </row>
        <row r="207">
          <cell r="A207" t="str">
            <v>郭华娃</v>
          </cell>
          <cell r="B207" t="str">
            <v>412927195810132129</v>
          </cell>
        </row>
        <row r="208">
          <cell r="A208" t="str">
            <v>樊雪平</v>
          </cell>
          <cell r="B208" t="str">
            <v>411323198411122112</v>
          </cell>
        </row>
        <row r="209">
          <cell r="A209" t="str">
            <v>王新慧</v>
          </cell>
          <cell r="B209" t="str">
            <v>411323198112301428</v>
          </cell>
        </row>
        <row r="210">
          <cell r="A210" t="str">
            <v>樊俊希</v>
          </cell>
          <cell r="B210" t="str">
            <v>411326201509060152</v>
          </cell>
        </row>
        <row r="211">
          <cell r="A211" t="str">
            <v>樊轲冰</v>
          </cell>
          <cell r="B211" t="str">
            <v>411326201005262180</v>
          </cell>
        </row>
        <row r="212">
          <cell r="A212" t="str">
            <v>张党林</v>
          </cell>
          <cell r="B212" t="str">
            <v>412927197003292133</v>
          </cell>
        </row>
        <row r="213">
          <cell r="A213" t="str">
            <v>党寿云</v>
          </cell>
          <cell r="B213" t="str">
            <v>41292719700701216X</v>
          </cell>
        </row>
        <row r="214">
          <cell r="A214" t="str">
            <v>张金拴</v>
          </cell>
          <cell r="B214" t="str">
            <v>411323199010202175</v>
          </cell>
        </row>
        <row r="215">
          <cell r="A215" t="str">
            <v>高元香</v>
          </cell>
          <cell r="B215" t="str">
            <v>522530199003071761</v>
          </cell>
        </row>
        <row r="216">
          <cell r="A216" t="str">
            <v>张玉飞</v>
          </cell>
          <cell r="B216" t="str">
            <v>411326201712100092</v>
          </cell>
        </row>
        <row r="217">
          <cell r="A217" t="str">
            <v>张玉函</v>
          </cell>
          <cell r="B217" t="str">
            <v>411326201403260084</v>
          </cell>
        </row>
        <row r="218">
          <cell r="A218" t="str">
            <v>吴中玉</v>
          </cell>
          <cell r="B218" t="str">
            <v>412927197010052138</v>
          </cell>
        </row>
        <row r="219">
          <cell r="A219" t="str">
            <v>贾双枝</v>
          </cell>
          <cell r="B219" t="str">
            <v>412927197407212240</v>
          </cell>
        </row>
        <row r="220">
          <cell r="A220" t="str">
            <v>吴少杰</v>
          </cell>
          <cell r="B220" t="str">
            <v>411323199803192130</v>
          </cell>
        </row>
        <row r="221">
          <cell r="A221" t="str">
            <v>吴平</v>
          </cell>
          <cell r="B221" t="str">
            <v>411323200503132123</v>
          </cell>
        </row>
        <row r="222">
          <cell r="A222" t="str">
            <v>鲁玉兰</v>
          </cell>
          <cell r="B222" t="str">
            <v>412927195006042122</v>
          </cell>
        </row>
        <row r="223">
          <cell r="A223" t="str">
            <v>吴中勤</v>
          </cell>
          <cell r="B223" t="str">
            <v>412927196309152112</v>
          </cell>
        </row>
        <row r="224">
          <cell r="A224" t="str">
            <v>万翠娃</v>
          </cell>
          <cell r="B224" t="str">
            <v>412927196808232168</v>
          </cell>
        </row>
        <row r="225">
          <cell r="A225" t="str">
            <v>吴雅楠</v>
          </cell>
          <cell r="B225" t="str">
            <v>411323200303142124</v>
          </cell>
        </row>
        <row r="226">
          <cell r="A226" t="str">
            <v>吴中涛</v>
          </cell>
          <cell r="B226" t="str">
            <v>412927197610182112</v>
          </cell>
        </row>
        <row r="227">
          <cell r="A227" t="str">
            <v>赵红雅</v>
          </cell>
          <cell r="B227" t="str">
            <v>411381198008023062</v>
          </cell>
        </row>
        <row r="228">
          <cell r="A228" t="str">
            <v>吴邵壹</v>
          </cell>
          <cell r="B228" t="str">
            <v>411326200806032110</v>
          </cell>
        </row>
        <row r="229">
          <cell r="A229" t="str">
            <v>吴邵朋</v>
          </cell>
          <cell r="B229" t="str">
            <v>411323200110252116</v>
          </cell>
        </row>
        <row r="230">
          <cell r="A230" t="str">
            <v>吴海训</v>
          </cell>
          <cell r="B230" t="str">
            <v>412927194603122118</v>
          </cell>
        </row>
        <row r="231">
          <cell r="A231" t="str">
            <v>余邦顺</v>
          </cell>
          <cell r="B231" t="str">
            <v>412927196209052114</v>
          </cell>
        </row>
        <row r="232">
          <cell r="A232" t="str">
            <v>肖改青</v>
          </cell>
          <cell r="B232" t="str">
            <v>412927196612122207</v>
          </cell>
        </row>
        <row r="233">
          <cell r="A233" t="str">
            <v>樊泽鑫</v>
          </cell>
          <cell r="B233" t="str">
            <v>412927197210162139</v>
          </cell>
        </row>
        <row r="234">
          <cell r="A234" t="str">
            <v>曹红霞</v>
          </cell>
          <cell r="B234" t="str">
            <v>412927196912052183</v>
          </cell>
        </row>
        <row r="235">
          <cell r="A235" t="str">
            <v>樊釜沣</v>
          </cell>
          <cell r="B235" t="str">
            <v>411326200808242138</v>
          </cell>
        </row>
        <row r="236">
          <cell r="A236" t="str">
            <v>全爱玉</v>
          </cell>
          <cell r="B236" t="str">
            <v>412927195210092127</v>
          </cell>
        </row>
        <row r="237">
          <cell r="A237" t="str">
            <v>郭战胜</v>
          </cell>
          <cell r="B237" t="str">
            <v>41292719750329211313</v>
          </cell>
        </row>
        <row r="238">
          <cell r="A238" t="str">
            <v>高凤连</v>
          </cell>
          <cell r="B238" t="str">
            <v>412927194506142141</v>
          </cell>
        </row>
        <row r="239">
          <cell r="A239" t="str">
            <v>张聚钦</v>
          </cell>
          <cell r="B239" t="str">
            <v>412927197910282131</v>
          </cell>
        </row>
        <row r="240">
          <cell r="A240" t="str">
            <v>刘雪娟</v>
          </cell>
          <cell r="B240" t="str">
            <v>411323198310282125</v>
          </cell>
        </row>
        <row r="241">
          <cell r="A241" t="str">
            <v>张垸铖</v>
          </cell>
          <cell r="B241" t="str">
            <v>411326200902152139</v>
          </cell>
        </row>
        <row r="242">
          <cell r="A242" t="str">
            <v>张淅缘</v>
          </cell>
          <cell r="B242" t="str">
            <v>411323200207112144</v>
          </cell>
        </row>
        <row r="243">
          <cell r="A243" t="str">
            <v>夏青建</v>
          </cell>
          <cell r="B243" t="str">
            <v>412927197304072134</v>
          </cell>
        </row>
        <row r="244">
          <cell r="A244" t="str">
            <v>曹建存</v>
          </cell>
          <cell r="B244" t="str">
            <v>412927197406252160</v>
          </cell>
        </row>
        <row r="245">
          <cell r="A245" t="str">
            <v>夏皓然</v>
          </cell>
          <cell r="B245" t="str">
            <v>411326200912112114</v>
          </cell>
        </row>
        <row r="246">
          <cell r="A246" t="str">
            <v>夏晓雨</v>
          </cell>
          <cell r="B246" t="str">
            <v>411323200606072127</v>
          </cell>
        </row>
        <row r="247">
          <cell r="A247" t="str">
            <v>夏保全</v>
          </cell>
          <cell r="B247" t="str">
            <v>412927194612172117</v>
          </cell>
        </row>
        <row r="248">
          <cell r="A248" t="str">
            <v>樊士兴</v>
          </cell>
          <cell r="B248" t="str">
            <v>41292719620527211X</v>
          </cell>
        </row>
        <row r="249">
          <cell r="A249" t="str">
            <v>党小女</v>
          </cell>
          <cell r="B249" t="str">
            <v>412927196409232160</v>
          </cell>
        </row>
        <row r="250">
          <cell r="A250" t="str">
            <v>樊东梁</v>
          </cell>
          <cell r="B250" t="str">
            <v>411323198603222134</v>
          </cell>
        </row>
        <row r="251">
          <cell r="A251" t="str">
            <v>孙丹丹</v>
          </cell>
          <cell r="B251" t="str">
            <v>420321199202162129</v>
          </cell>
        </row>
        <row r="252">
          <cell r="A252" t="str">
            <v>樊如银</v>
          </cell>
          <cell r="B252" t="str">
            <v>411326201301012151</v>
          </cell>
        </row>
        <row r="253">
          <cell r="A253" t="str">
            <v>樊梓旭</v>
          </cell>
          <cell r="B253" t="str">
            <v>411326201905010077</v>
          </cell>
        </row>
        <row r="254">
          <cell r="A254" t="str">
            <v>姚成华</v>
          </cell>
          <cell r="B254" t="str">
            <v>412927196712012195</v>
          </cell>
        </row>
        <row r="255">
          <cell r="A255" t="str">
            <v>肖改焕</v>
          </cell>
          <cell r="B255" t="str">
            <v>412927197109082126</v>
          </cell>
        </row>
        <row r="256">
          <cell r="A256" t="str">
            <v>姚枰灸</v>
          </cell>
          <cell r="B256" t="str">
            <v>411323200606082114</v>
          </cell>
        </row>
        <row r="257">
          <cell r="A257" t="str">
            <v>李老三</v>
          </cell>
          <cell r="B257" t="str">
            <v>412927197210222138</v>
          </cell>
        </row>
        <row r="258">
          <cell r="A258" t="str">
            <v>杨景莲</v>
          </cell>
          <cell r="B258" t="str">
            <v>412927197112252202</v>
          </cell>
        </row>
        <row r="259">
          <cell r="A259" t="str">
            <v>李洋</v>
          </cell>
          <cell r="B259" t="str">
            <v>411323200212082197</v>
          </cell>
        </row>
        <row r="260">
          <cell r="A260" t="str">
            <v>李怡晓</v>
          </cell>
          <cell r="B260" t="str">
            <v>411326200602212160</v>
          </cell>
        </row>
        <row r="261">
          <cell r="A261" t="str">
            <v>黄青娥</v>
          </cell>
          <cell r="B261" t="str">
            <v>412927196809172128</v>
          </cell>
        </row>
        <row r="262">
          <cell r="A262" t="str">
            <v>郭源</v>
          </cell>
          <cell r="B262" t="str">
            <v>411323200005042117</v>
          </cell>
        </row>
        <row r="263">
          <cell r="A263" t="str">
            <v>卢孝峰</v>
          </cell>
          <cell r="B263" t="str">
            <v>412927196809172152</v>
          </cell>
        </row>
        <row r="264">
          <cell r="A264" t="str">
            <v>陈青芝</v>
          </cell>
          <cell r="B264" t="str">
            <v>412927197004212123</v>
          </cell>
        </row>
        <row r="265">
          <cell r="A265" t="str">
            <v>卢焱鹏</v>
          </cell>
          <cell r="B265" t="str">
            <v>411326200907292114</v>
          </cell>
        </row>
        <row r="266">
          <cell r="A266" t="str">
            <v>卢辛亿</v>
          </cell>
          <cell r="B266" t="str">
            <v>411323200702052126</v>
          </cell>
        </row>
        <row r="267">
          <cell r="A267" t="str">
            <v>卢燕丽</v>
          </cell>
          <cell r="B267" t="str">
            <v>41132319931204212X</v>
          </cell>
        </row>
        <row r="268">
          <cell r="A268" t="str">
            <v>李明才</v>
          </cell>
          <cell r="B268" t="str">
            <v>412927195111152112</v>
          </cell>
        </row>
        <row r="269">
          <cell r="A269" t="str">
            <v>朱改菊</v>
          </cell>
          <cell r="B269" t="str">
            <v>41292719550815214553</v>
          </cell>
        </row>
        <row r="270">
          <cell r="A270" t="str">
            <v>李清泽</v>
          </cell>
          <cell r="B270" t="str">
            <v>411323198108142153</v>
          </cell>
        </row>
        <row r="271">
          <cell r="A271" t="str">
            <v>李天红</v>
          </cell>
          <cell r="B271" t="str">
            <v>420303198005162042</v>
          </cell>
        </row>
        <row r="272">
          <cell r="A272" t="str">
            <v>李昊阳</v>
          </cell>
          <cell r="B272" t="str">
            <v>420303200405180039</v>
          </cell>
        </row>
        <row r="273">
          <cell r="A273" t="str">
            <v>李淑婧</v>
          </cell>
          <cell r="B273" t="str">
            <v>420303201101272043</v>
          </cell>
        </row>
        <row r="274">
          <cell r="A274" t="str">
            <v>焦党顺</v>
          </cell>
          <cell r="B274" t="str">
            <v>412927196307042139</v>
          </cell>
        </row>
        <row r="275">
          <cell r="A275" t="str">
            <v>陶珍娃</v>
          </cell>
          <cell r="B275" t="str">
            <v>412927196804292120</v>
          </cell>
        </row>
        <row r="276">
          <cell r="A276" t="str">
            <v>焦新坡</v>
          </cell>
          <cell r="B276" t="str">
            <v>411323198702022138</v>
          </cell>
        </row>
        <row r="277">
          <cell r="A277" t="str">
            <v>林翠霞</v>
          </cell>
          <cell r="B277" t="str">
            <v>350521198901127849</v>
          </cell>
        </row>
        <row r="278">
          <cell r="A278" t="str">
            <v>焦哲</v>
          </cell>
          <cell r="B278" t="str">
            <v>411326201502110153</v>
          </cell>
        </row>
        <row r="279">
          <cell r="A279" t="str">
            <v>焦沿</v>
          </cell>
          <cell r="B279" t="str">
            <v>411326201008072112</v>
          </cell>
        </row>
        <row r="280">
          <cell r="A280" t="str">
            <v>李长进</v>
          </cell>
          <cell r="B280" t="str">
            <v>412927196807012112</v>
          </cell>
        </row>
        <row r="281">
          <cell r="A281" t="str">
            <v>李治琴</v>
          </cell>
          <cell r="B281" t="str">
            <v>412927196805212145</v>
          </cell>
        </row>
        <row r="282">
          <cell r="A282" t="str">
            <v>李莉莉</v>
          </cell>
          <cell r="B282" t="str">
            <v>411323200107022125</v>
          </cell>
        </row>
        <row r="283">
          <cell r="A283" t="str">
            <v>李建喜</v>
          </cell>
          <cell r="B283" t="str">
            <v>412927196712222192</v>
          </cell>
        </row>
        <row r="284">
          <cell r="A284" t="str">
            <v>邵姣娃</v>
          </cell>
          <cell r="B284" t="str">
            <v>412927197304082121</v>
          </cell>
        </row>
        <row r="285">
          <cell r="A285" t="str">
            <v>李东阳</v>
          </cell>
          <cell r="B285" t="str">
            <v>411323200507262136</v>
          </cell>
        </row>
        <row r="286">
          <cell r="A286" t="str">
            <v>孙强娃</v>
          </cell>
          <cell r="B286" t="str">
            <v>412927197902102110</v>
          </cell>
        </row>
        <row r="287">
          <cell r="A287" t="str">
            <v>肖燕燕</v>
          </cell>
          <cell r="B287" t="str">
            <v>130481198601031968</v>
          </cell>
        </row>
        <row r="288">
          <cell r="A288" t="str">
            <v>孙亚豪</v>
          </cell>
          <cell r="B288" t="str">
            <v>411326200710032132</v>
          </cell>
        </row>
        <row r="289">
          <cell r="A289" t="str">
            <v>孙亚萍</v>
          </cell>
          <cell r="B289" t="str">
            <v>411326200308072128</v>
          </cell>
        </row>
        <row r="290">
          <cell r="A290" t="str">
            <v>杨秀华</v>
          </cell>
          <cell r="B290" t="str">
            <v>41292719480319214511</v>
          </cell>
        </row>
        <row r="291">
          <cell r="A291" t="str">
            <v>尚老三</v>
          </cell>
          <cell r="B291" t="str">
            <v>412927196512142112</v>
          </cell>
        </row>
        <row r="292">
          <cell r="A292" t="str">
            <v>杨改芝</v>
          </cell>
          <cell r="B292" t="str">
            <v>41292719680523212X</v>
          </cell>
        </row>
        <row r="293">
          <cell r="A293" t="str">
            <v>尚兴永</v>
          </cell>
          <cell r="B293" t="str">
            <v>411323198901032152</v>
          </cell>
        </row>
        <row r="294">
          <cell r="A294" t="str">
            <v>汪映菊</v>
          </cell>
          <cell r="B294" t="str">
            <v>632221198704260328</v>
          </cell>
        </row>
        <row r="295">
          <cell r="A295" t="str">
            <v>尚凯旋</v>
          </cell>
          <cell r="B295" t="str">
            <v>411326201304142111</v>
          </cell>
        </row>
        <row r="296">
          <cell r="A296" t="str">
            <v>杨景书</v>
          </cell>
          <cell r="B296" t="str">
            <v>412927195512162119</v>
          </cell>
        </row>
        <row r="297">
          <cell r="A297" t="str">
            <v>吴清云</v>
          </cell>
          <cell r="B297" t="str">
            <v>412927196006202127</v>
          </cell>
        </row>
        <row r="298">
          <cell r="A298" t="str">
            <v>杨恩建</v>
          </cell>
          <cell r="B298" t="str">
            <v>411323198411152151</v>
          </cell>
        </row>
        <row r="299">
          <cell r="A299" t="str">
            <v>赵佳</v>
          </cell>
          <cell r="B299" t="str">
            <v>652222198704280820</v>
          </cell>
        </row>
        <row r="300">
          <cell r="A300" t="str">
            <v>杨沛涵</v>
          </cell>
          <cell r="B300" t="str">
            <v>411326201009242160</v>
          </cell>
        </row>
        <row r="301">
          <cell r="A301" t="str">
            <v>杨景顺</v>
          </cell>
          <cell r="B301" t="str">
            <v>412927196812232136</v>
          </cell>
        </row>
        <row r="302">
          <cell r="A302" t="str">
            <v>李桂芬</v>
          </cell>
          <cell r="B302" t="str">
            <v>412927197104232148</v>
          </cell>
        </row>
        <row r="303">
          <cell r="A303" t="str">
            <v>杨圆圆</v>
          </cell>
          <cell r="B303" t="str">
            <v>411323200112042171</v>
          </cell>
        </row>
        <row r="304">
          <cell r="A304" t="str">
            <v>陶红卫</v>
          </cell>
          <cell r="B304" t="str">
            <v>412927197603082113</v>
          </cell>
        </row>
        <row r="305">
          <cell r="A305" t="str">
            <v>李改存</v>
          </cell>
          <cell r="B305" t="str">
            <v>412927197707032129</v>
          </cell>
        </row>
        <row r="306">
          <cell r="A306" t="str">
            <v>陶棋言</v>
          </cell>
          <cell r="B306" t="str">
            <v>411326201003062177</v>
          </cell>
        </row>
        <row r="307">
          <cell r="A307" t="str">
            <v>陶思雨</v>
          </cell>
          <cell r="B307" t="str">
            <v>411323200510252166</v>
          </cell>
        </row>
        <row r="308">
          <cell r="A308" t="str">
            <v>李连子</v>
          </cell>
          <cell r="B308" t="str">
            <v>412927195407162141</v>
          </cell>
        </row>
        <row r="309">
          <cell r="A309" t="str">
            <v>陈金昌</v>
          </cell>
          <cell r="B309" t="str">
            <v>412927194807182112</v>
          </cell>
        </row>
        <row r="310">
          <cell r="A310" t="str">
            <v>刘云娥</v>
          </cell>
          <cell r="B310" t="str">
            <v>412927194908282120</v>
          </cell>
        </row>
        <row r="311">
          <cell r="A311" t="str">
            <v>刘玉林</v>
          </cell>
          <cell r="B311" t="str">
            <v>41292719740512217X</v>
          </cell>
        </row>
        <row r="312">
          <cell r="A312" t="str">
            <v>李俭珍</v>
          </cell>
          <cell r="B312" t="str">
            <v>412927197402262142</v>
          </cell>
        </row>
        <row r="313">
          <cell r="A313" t="str">
            <v>刘阳</v>
          </cell>
          <cell r="B313" t="str">
            <v>411323200305272117</v>
          </cell>
        </row>
        <row r="314">
          <cell r="A314" t="str">
            <v>李明均</v>
          </cell>
          <cell r="B314" t="str">
            <v>412927195202012131</v>
          </cell>
        </row>
        <row r="315">
          <cell r="A315" t="str">
            <v>曹莲子</v>
          </cell>
          <cell r="B315" t="str">
            <v>412927195405262122</v>
          </cell>
        </row>
        <row r="316">
          <cell r="A316" t="str">
            <v>陈锋</v>
          </cell>
          <cell r="B316" t="str">
            <v>412927196108302153</v>
          </cell>
        </row>
        <row r="317">
          <cell r="A317" t="str">
            <v>张爱菊</v>
          </cell>
          <cell r="B317" t="str">
            <v>412927196110202143</v>
          </cell>
        </row>
        <row r="318">
          <cell r="A318" t="str">
            <v>陈砚伟</v>
          </cell>
          <cell r="B318" t="str">
            <v>411323199101012158</v>
          </cell>
        </row>
        <row r="319">
          <cell r="A319" t="str">
            <v>刘灵姣</v>
          </cell>
          <cell r="B319" t="str">
            <v>411323199105202143</v>
          </cell>
        </row>
        <row r="320">
          <cell r="A320" t="str">
            <v>陈宏亮</v>
          </cell>
          <cell r="B320" t="str">
            <v>41292719251205211911</v>
          </cell>
        </row>
        <row r="321">
          <cell r="A321" t="str">
            <v>金玉忠</v>
          </cell>
          <cell r="B321" t="str">
            <v>411323197406182116</v>
          </cell>
        </row>
        <row r="322">
          <cell r="A322" t="str">
            <v>杨秀菊</v>
          </cell>
          <cell r="B322" t="str">
            <v>612524197608254128</v>
          </cell>
        </row>
        <row r="323">
          <cell r="A323" t="str">
            <v>金炜</v>
          </cell>
          <cell r="B323" t="str">
            <v>411326200809292110</v>
          </cell>
        </row>
        <row r="324">
          <cell r="A324" t="str">
            <v>金芳</v>
          </cell>
          <cell r="B324" t="str">
            <v>411323200601252129</v>
          </cell>
        </row>
        <row r="325">
          <cell r="A325" t="str">
            <v>金占祥</v>
          </cell>
          <cell r="B325" t="str">
            <v>412927194412222116</v>
          </cell>
        </row>
        <row r="326">
          <cell r="A326" t="str">
            <v>皮建财</v>
          </cell>
          <cell r="B326" t="str">
            <v>412927196806132112</v>
          </cell>
        </row>
        <row r="327">
          <cell r="A327" t="str">
            <v>桂方兰</v>
          </cell>
          <cell r="B327" t="str">
            <v>412927197108082167</v>
          </cell>
        </row>
        <row r="328">
          <cell r="A328" t="str">
            <v>皮中原</v>
          </cell>
          <cell r="B328" t="str">
            <v>411323200612312115</v>
          </cell>
        </row>
        <row r="329">
          <cell r="A329" t="str">
            <v>皮华龙</v>
          </cell>
          <cell r="B329" t="str">
            <v>411323199504282136</v>
          </cell>
        </row>
        <row r="330">
          <cell r="A330" t="str">
            <v>朱占旗</v>
          </cell>
          <cell r="B330" t="str">
            <v>412927196911092159</v>
          </cell>
        </row>
        <row r="331">
          <cell r="A331" t="str">
            <v>马兆瑞</v>
          </cell>
          <cell r="B331" t="str">
            <v>412927197003102125</v>
          </cell>
        </row>
        <row r="332">
          <cell r="A332" t="str">
            <v>朱炳全</v>
          </cell>
          <cell r="B332" t="str">
            <v>411323200406252174</v>
          </cell>
        </row>
        <row r="333">
          <cell r="A333" t="str">
            <v>曹建党</v>
          </cell>
          <cell r="B333" t="str">
            <v>41292719691229211X</v>
          </cell>
        </row>
        <row r="334">
          <cell r="A334" t="str">
            <v>杜保云</v>
          </cell>
          <cell r="B334" t="str">
            <v>412927197311012164</v>
          </cell>
        </row>
        <row r="335">
          <cell r="A335" t="str">
            <v>肖建国</v>
          </cell>
          <cell r="B335" t="str">
            <v>412927196308022113</v>
          </cell>
        </row>
        <row r="336">
          <cell r="A336" t="str">
            <v>王小女</v>
          </cell>
          <cell r="B336" t="str">
            <v>412927196704022123</v>
          </cell>
        </row>
        <row r="337">
          <cell r="A337" t="str">
            <v>肖敬礼</v>
          </cell>
          <cell r="B337" t="str">
            <v>411323199104152156</v>
          </cell>
        </row>
        <row r="338">
          <cell r="A338" t="str">
            <v>黎芳林</v>
          </cell>
          <cell r="B338" t="str">
            <v>452402199209011562</v>
          </cell>
        </row>
        <row r="339">
          <cell r="A339" t="str">
            <v>肖懿杭</v>
          </cell>
          <cell r="B339" t="str">
            <v>411326201310110175</v>
          </cell>
        </row>
        <row r="340">
          <cell r="A340" t="str">
            <v>肖文清</v>
          </cell>
          <cell r="B340" t="str">
            <v>41132620151028003X</v>
          </cell>
        </row>
        <row r="341">
          <cell r="A341" t="str">
            <v>李枝</v>
          </cell>
          <cell r="B341" t="str">
            <v>412927194412202123</v>
          </cell>
        </row>
        <row r="342">
          <cell r="A342" t="str">
            <v>杨新华</v>
          </cell>
          <cell r="B342" t="str">
            <v>412927197408102158</v>
          </cell>
        </row>
        <row r="343">
          <cell r="A343" t="str">
            <v>闫德荣</v>
          </cell>
          <cell r="B343" t="str">
            <v>41132319761214302X</v>
          </cell>
        </row>
        <row r="344">
          <cell r="A344" t="str">
            <v>杨明烜</v>
          </cell>
          <cell r="B344" t="str">
            <v>411326201501090111</v>
          </cell>
        </row>
        <row r="345">
          <cell r="A345" t="str">
            <v>杨雪婷</v>
          </cell>
          <cell r="B345" t="str">
            <v>411326200804252144</v>
          </cell>
        </row>
        <row r="346">
          <cell r="A346" t="str">
            <v>杨雪燕</v>
          </cell>
          <cell r="B346" t="str">
            <v>411323200408182122</v>
          </cell>
        </row>
        <row r="347">
          <cell r="A347" t="str">
            <v>张党恩</v>
          </cell>
          <cell r="B347" t="str">
            <v>412927196510272116</v>
          </cell>
        </row>
        <row r="348">
          <cell r="A348" t="str">
            <v>陈春梅</v>
          </cell>
          <cell r="B348" t="str">
            <v>412927196802172141</v>
          </cell>
        </row>
        <row r="349">
          <cell r="A349" t="str">
            <v>郑磊</v>
          </cell>
          <cell r="B349" t="str">
            <v>411323198612132157</v>
          </cell>
        </row>
        <row r="350">
          <cell r="A350" t="str">
            <v>张宗锋</v>
          </cell>
          <cell r="B350" t="str">
            <v>41132319891023213X</v>
          </cell>
        </row>
        <row r="351">
          <cell r="A351" t="str">
            <v>孙小娜</v>
          </cell>
          <cell r="B351" t="str">
            <v>411330198708143428</v>
          </cell>
        </row>
        <row r="352">
          <cell r="A352" t="str">
            <v>张俐滢</v>
          </cell>
          <cell r="B352" t="str">
            <v>411326201404260043</v>
          </cell>
        </row>
        <row r="353">
          <cell r="A353" t="str">
            <v>张雨欣</v>
          </cell>
          <cell r="B353" t="str">
            <v>411326201704240044</v>
          </cell>
        </row>
        <row r="354">
          <cell r="A354" t="str">
            <v>陈其光</v>
          </cell>
          <cell r="B354" t="str">
            <v>412927196506052110</v>
          </cell>
        </row>
        <row r="355">
          <cell r="A355" t="str">
            <v>王士焕</v>
          </cell>
          <cell r="B355" t="str">
            <v>412927193012112124</v>
          </cell>
        </row>
        <row r="356">
          <cell r="A356" t="str">
            <v>焦新强</v>
          </cell>
          <cell r="B356" t="str">
            <v>412927197009162137</v>
          </cell>
        </row>
        <row r="357">
          <cell r="A357" t="str">
            <v>李爱芬</v>
          </cell>
          <cell r="B357" t="str">
            <v>411323197706102165</v>
          </cell>
        </row>
        <row r="358">
          <cell r="A358" t="str">
            <v>焦雪锋</v>
          </cell>
          <cell r="B358" t="str">
            <v>411326200706152131</v>
          </cell>
        </row>
        <row r="359">
          <cell r="A359" t="str">
            <v>陈全华</v>
          </cell>
          <cell r="B359" t="str">
            <v>41292719550909213X</v>
          </cell>
        </row>
        <row r="360">
          <cell r="A360" t="str">
            <v>尚建国</v>
          </cell>
          <cell r="B360" t="str">
            <v>41292719571221215X</v>
          </cell>
        </row>
        <row r="361">
          <cell r="A361" t="str">
            <v>张玉风</v>
          </cell>
          <cell r="B361" t="str">
            <v>412927195710012146</v>
          </cell>
        </row>
        <row r="362">
          <cell r="A362" t="str">
            <v>尚兴武</v>
          </cell>
          <cell r="B362" t="str">
            <v>41292719791213211043</v>
          </cell>
        </row>
        <row r="363">
          <cell r="A363" t="str">
            <v>张艳香</v>
          </cell>
          <cell r="B363" t="str">
            <v>410327198706136428</v>
          </cell>
        </row>
        <row r="364">
          <cell r="A364" t="str">
            <v>尚一臻</v>
          </cell>
          <cell r="B364" t="str">
            <v>411326201011102159</v>
          </cell>
        </row>
        <row r="365">
          <cell r="A365" t="str">
            <v>尚怡婷</v>
          </cell>
          <cell r="B365" t="str">
            <v>411326200606222120</v>
          </cell>
        </row>
        <row r="366">
          <cell r="A366" t="str">
            <v>张建好</v>
          </cell>
          <cell r="B366" t="str">
            <v>412927197203192110</v>
          </cell>
        </row>
        <row r="367">
          <cell r="A367" t="str">
            <v>陈振英</v>
          </cell>
          <cell r="B367" t="str">
            <v>412927197311202187</v>
          </cell>
        </row>
        <row r="368">
          <cell r="A368" t="str">
            <v>张振奥</v>
          </cell>
          <cell r="B368" t="str">
            <v>411326200806272114</v>
          </cell>
        </row>
        <row r="369">
          <cell r="A369" t="str">
            <v>杨文芝</v>
          </cell>
          <cell r="B369" t="str">
            <v>412927194703152146</v>
          </cell>
        </row>
        <row r="370">
          <cell r="A370" t="str">
            <v>杨志国</v>
          </cell>
          <cell r="B370" t="str">
            <v>412927197508292139</v>
          </cell>
        </row>
        <row r="371">
          <cell r="A371" t="str">
            <v>李冬梅</v>
          </cell>
          <cell r="B371" t="str">
            <v>41132319841101216744</v>
          </cell>
        </row>
        <row r="372">
          <cell r="A372" t="str">
            <v>杨恩童</v>
          </cell>
          <cell r="B372" t="str">
            <v>411323200511102135</v>
          </cell>
        </row>
        <row r="373">
          <cell r="A373" t="str">
            <v>皮玉枝</v>
          </cell>
          <cell r="B373" t="str">
            <v>412927194602032129</v>
          </cell>
        </row>
        <row r="374">
          <cell r="A374" t="str">
            <v>袁桂珍</v>
          </cell>
          <cell r="B374" t="str">
            <v>412927196803292188</v>
          </cell>
        </row>
        <row r="375">
          <cell r="A375" t="str">
            <v>杨雪蕾</v>
          </cell>
          <cell r="B375" t="str">
            <v>411323200212172125</v>
          </cell>
        </row>
        <row r="376">
          <cell r="A376" t="str">
            <v>曹海珍</v>
          </cell>
          <cell r="B376" t="str">
            <v>412927197211112125</v>
          </cell>
        </row>
        <row r="377">
          <cell r="A377" t="str">
            <v>李根</v>
          </cell>
          <cell r="B377" t="str">
            <v>411326200902262135</v>
          </cell>
        </row>
        <row r="378">
          <cell r="A378" t="str">
            <v>李慧子</v>
          </cell>
          <cell r="B378" t="str">
            <v>411326200705282129</v>
          </cell>
        </row>
        <row r="379">
          <cell r="A379" t="str">
            <v>李平</v>
          </cell>
          <cell r="B379" t="str">
            <v>411323200001222161</v>
          </cell>
        </row>
        <row r="380">
          <cell r="A380" t="str">
            <v>焦玉华</v>
          </cell>
          <cell r="B380" t="str">
            <v>412927194306282123</v>
          </cell>
        </row>
        <row r="381">
          <cell r="A381" t="str">
            <v>张红旗</v>
          </cell>
          <cell r="B381" t="str">
            <v>412927197611222155</v>
          </cell>
        </row>
        <row r="382">
          <cell r="A382" t="str">
            <v>吴燕丽</v>
          </cell>
          <cell r="B382" t="str">
            <v>412927197910262165</v>
          </cell>
        </row>
        <row r="383">
          <cell r="A383" t="str">
            <v>张靖阳</v>
          </cell>
          <cell r="B383" t="str">
            <v>41132620171026005X</v>
          </cell>
        </row>
        <row r="384">
          <cell r="A384" t="str">
            <v>张梨源</v>
          </cell>
          <cell r="B384" t="str">
            <v>411326200908232121</v>
          </cell>
        </row>
        <row r="385">
          <cell r="A385" t="str">
            <v>张倩惠</v>
          </cell>
          <cell r="B385" t="str">
            <v>41132320010904212X</v>
          </cell>
        </row>
        <row r="386">
          <cell r="A386" t="str">
            <v>杨景成</v>
          </cell>
          <cell r="B386" t="str">
            <v>412927196105072110</v>
          </cell>
        </row>
        <row r="387">
          <cell r="A387" t="str">
            <v>王姣娥</v>
          </cell>
          <cell r="B387" t="str">
            <v>412927196402272127</v>
          </cell>
        </row>
        <row r="388">
          <cell r="A388" t="str">
            <v>陈其龙</v>
          </cell>
          <cell r="B388" t="str">
            <v>41292719670617215X</v>
          </cell>
        </row>
        <row r="389">
          <cell r="A389" t="str">
            <v>朱瑞霞</v>
          </cell>
          <cell r="B389" t="str">
            <v>412927197404092140</v>
          </cell>
        </row>
        <row r="390">
          <cell r="A390" t="str">
            <v>陈权</v>
          </cell>
          <cell r="B390" t="str">
            <v>411323200510112139</v>
          </cell>
        </row>
        <row r="391">
          <cell r="A391" t="str">
            <v>陈桂成</v>
          </cell>
          <cell r="B391" t="str">
            <v>41292719550415213X</v>
          </cell>
        </row>
        <row r="392">
          <cell r="A392" t="str">
            <v>彭振伟</v>
          </cell>
          <cell r="B392" t="str">
            <v>412927197512142192</v>
          </cell>
        </row>
        <row r="393">
          <cell r="A393" t="str">
            <v>杨春垚</v>
          </cell>
          <cell r="B393" t="str">
            <v>41132319800415266463</v>
          </cell>
        </row>
        <row r="394">
          <cell r="A394" t="str">
            <v>彭桧平</v>
          </cell>
          <cell r="B394" t="str">
            <v>411326201706150114</v>
          </cell>
        </row>
        <row r="395">
          <cell r="A395" t="str">
            <v>杨桧珊</v>
          </cell>
          <cell r="B395" t="str">
            <v>411326201310030183</v>
          </cell>
        </row>
        <row r="396">
          <cell r="A396" t="str">
            <v>张宏英</v>
          </cell>
          <cell r="B396" t="str">
            <v>412927195002192123</v>
          </cell>
        </row>
        <row r="397">
          <cell r="A397" t="str">
            <v>王文志</v>
          </cell>
          <cell r="B397" t="str">
            <v>412927194807152191</v>
          </cell>
        </row>
        <row r="398">
          <cell r="A398" t="str">
            <v>张丽梅</v>
          </cell>
          <cell r="B398" t="str">
            <v>41292719520205212543</v>
          </cell>
        </row>
        <row r="399">
          <cell r="A399" t="str">
            <v>王海中</v>
          </cell>
          <cell r="B399" t="str">
            <v>412927197204222131</v>
          </cell>
        </row>
        <row r="400">
          <cell r="A400" t="str">
            <v>焦全德</v>
          </cell>
          <cell r="B400" t="str">
            <v>412927194009012151</v>
          </cell>
        </row>
        <row r="401">
          <cell r="A401" t="str">
            <v>曹书华</v>
          </cell>
          <cell r="B401" t="str">
            <v>41292719401205212X</v>
          </cell>
        </row>
        <row r="402">
          <cell r="A402" t="str">
            <v>焦小毛</v>
          </cell>
          <cell r="B402" t="str">
            <v>412927197211012116</v>
          </cell>
        </row>
        <row r="403">
          <cell r="A403" t="str">
            <v>李建良</v>
          </cell>
          <cell r="B403" t="str">
            <v>412927196510282154</v>
          </cell>
        </row>
        <row r="404">
          <cell r="A404" t="str">
            <v>孙红林</v>
          </cell>
          <cell r="B404" t="str">
            <v>412927196801152149</v>
          </cell>
        </row>
        <row r="405">
          <cell r="A405" t="str">
            <v>李晨</v>
          </cell>
          <cell r="B405" t="str">
            <v>411323200107132156</v>
          </cell>
        </row>
        <row r="406">
          <cell r="A406" t="str">
            <v>汪保军</v>
          </cell>
          <cell r="B406" t="str">
            <v>412927196712092156</v>
          </cell>
        </row>
        <row r="407">
          <cell r="A407" t="str">
            <v>邓俭枝</v>
          </cell>
          <cell r="B407" t="str">
            <v>412927197411012145</v>
          </cell>
        </row>
        <row r="408">
          <cell r="A408" t="str">
            <v>汪涛</v>
          </cell>
          <cell r="B408" t="str">
            <v>411323199606202133</v>
          </cell>
        </row>
        <row r="409">
          <cell r="A409" t="str">
            <v>汪洁</v>
          </cell>
          <cell r="B409" t="str">
            <v>411323200510252203</v>
          </cell>
        </row>
        <row r="410">
          <cell r="A410" t="str">
            <v>叶荣华</v>
          </cell>
          <cell r="B410" t="str">
            <v>412927193903102122</v>
          </cell>
        </row>
        <row r="411">
          <cell r="A411" t="str">
            <v>李长建</v>
          </cell>
          <cell r="B411" t="str">
            <v>412927196402062111</v>
          </cell>
        </row>
        <row r="412">
          <cell r="A412" t="str">
            <v>黄芝娃</v>
          </cell>
          <cell r="B412" t="str">
            <v>412927196404132128</v>
          </cell>
        </row>
        <row r="413">
          <cell r="A413" t="str">
            <v>李源靖</v>
          </cell>
          <cell r="B413" t="str">
            <v>411323200305243420</v>
          </cell>
        </row>
        <row r="414">
          <cell r="A414" t="str">
            <v>李静</v>
          </cell>
          <cell r="B414" t="str">
            <v>411323200005122141</v>
          </cell>
        </row>
        <row r="415">
          <cell r="A415" t="str">
            <v>柯保华</v>
          </cell>
          <cell r="B415" t="str">
            <v>41292719641204171X</v>
          </cell>
        </row>
        <row r="416">
          <cell r="A416" t="str">
            <v>尚海霞</v>
          </cell>
          <cell r="B416" t="str">
            <v>41292719711227214X</v>
          </cell>
        </row>
        <row r="417">
          <cell r="A417" t="str">
            <v>尚天辞</v>
          </cell>
          <cell r="B417" t="str">
            <v>41132319980808215X</v>
          </cell>
        </row>
        <row r="418">
          <cell r="A418" t="str">
            <v>柯南</v>
          </cell>
          <cell r="B418" t="str">
            <v>411326201002082125</v>
          </cell>
        </row>
        <row r="419">
          <cell r="A419" t="str">
            <v>刘瑞华</v>
          </cell>
          <cell r="B419" t="str">
            <v>412927194802292128</v>
          </cell>
        </row>
        <row r="420">
          <cell r="A420" t="str">
            <v>樊士理</v>
          </cell>
          <cell r="B420" t="str">
            <v>412927195705292112</v>
          </cell>
        </row>
        <row r="421">
          <cell r="A421" t="str">
            <v>杨黑女</v>
          </cell>
          <cell r="B421" t="str">
            <v>412927195709072125</v>
          </cell>
        </row>
        <row r="422">
          <cell r="A422" t="str">
            <v>樊东锋</v>
          </cell>
          <cell r="B422" t="str">
            <v>411323198012272172</v>
          </cell>
        </row>
        <row r="423">
          <cell r="A423" t="str">
            <v>孟亚萍</v>
          </cell>
          <cell r="B423" t="str">
            <v>130733198203100046</v>
          </cell>
        </row>
        <row r="424">
          <cell r="A424" t="str">
            <v>樊昊</v>
          </cell>
          <cell r="B424" t="str">
            <v>130733200512280036</v>
          </cell>
        </row>
        <row r="425">
          <cell r="A425" t="str">
            <v>王成林</v>
          </cell>
          <cell r="B425" t="str">
            <v>412927197004142110</v>
          </cell>
        </row>
        <row r="426">
          <cell r="A426" t="str">
            <v>熊秀芳</v>
          </cell>
          <cell r="B426" t="str">
            <v>612525196310026028</v>
          </cell>
        </row>
        <row r="427">
          <cell r="A427" t="str">
            <v>王主宝</v>
          </cell>
          <cell r="B427" t="str">
            <v>411323200503152159</v>
          </cell>
        </row>
        <row r="428">
          <cell r="A428" t="str">
            <v>王玲</v>
          </cell>
          <cell r="B428" t="str">
            <v>411323200303182126</v>
          </cell>
        </row>
        <row r="429">
          <cell r="A429" t="str">
            <v>杨远周</v>
          </cell>
          <cell r="B429" t="str">
            <v>412927195307292133</v>
          </cell>
        </row>
        <row r="430">
          <cell r="A430" t="str">
            <v>袁月琴</v>
          </cell>
          <cell r="B430" t="str">
            <v>412927196110292126</v>
          </cell>
        </row>
        <row r="431">
          <cell r="A431" t="str">
            <v>杨青春</v>
          </cell>
          <cell r="B431" t="str">
            <v>411323198702152178</v>
          </cell>
        </row>
        <row r="432">
          <cell r="A432" t="str">
            <v>彭辉</v>
          </cell>
          <cell r="B432" t="str">
            <v>41132319900620213X</v>
          </cell>
        </row>
        <row r="433">
          <cell r="A433" t="str">
            <v>程遂香</v>
          </cell>
          <cell r="B433" t="str">
            <v>412927196812112126</v>
          </cell>
        </row>
        <row r="434">
          <cell r="A434" t="str">
            <v>彭燕茹</v>
          </cell>
          <cell r="B434" t="str">
            <v>41132320050930212X</v>
          </cell>
        </row>
        <row r="435">
          <cell r="A435" t="str">
            <v>王志伟</v>
          </cell>
          <cell r="B435" t="str">
            <v>411323200211252131</v>
          </cell>
        </row>
        <row r="436">
          <cell r="A436" t="str">
            <v>余明岐</v>
          </cell>
          <cell r="B436" t="str">
            <v>412927195111132111</v>
          </cell>
        </row>
        <row r="437">
          <cell r="A437" t="str">
            <v>汪爱梅</v>
          </cell>
          <cell r="B437" t="str">
            <v>412927195512222126</v>
          </cell>
        </row>
        <row r="438">
          <cell r="A438" t="str">
            <v>余国敏</v>
          </cell>
          <cell r="B438" t="str">
            <v>411323198202082150</v>
          </cell>
        </row>
        <row r="439">
          <cell r="A439" t="str">
            <v>王小霞</v>
          </cell>
          <cell r="B439" t="str">
            <v>412725198607294245</v>
          </cell>
        </row>
        <row r="440">
          <cell r="A440" t="str">
            <v>余洋洋</v>
          </cell>
          <cell r="B440" t="str">
            <v>411326200702262157</v>
          </cell>
        </row>
        <row r="441">
          <cell r="A441" t="str">
            <v>余欢</v>
          </cell>
          <cell r="B441" t="str">
            <v>411326201001202156</v>
          </cell>
        </row>
        <row r="442">
          <cell r="A442" t="str">
            <v>余莹</v>
          </cell>
          <cell r="B442" t="str">
            <v>411326201001202121</v>
          </cell>
        </row>
        <row r="443">
          <cell r="A443" t="str">
            <v>江志华</v>
          </cell>
          <cell r="B443" t="str">
            <v>412927196302032118</v>
          </cell>
        </row>
        <row r="444">
          <cell r="A444" t="str">
            <v>李金风</v>
          </cell>
          <cell r="B444" t="str">
            <v>412927196607142123</v>
          </cell>
        </row>
        <row r="445">
          <cell r="A445" t="str">
            <v>江世灵</v>
          </cell>
          <cell r="B445" t="str">
            <v>41132319920602215X</v>
          </cell>
        </row>
        <row r="446">
          <cell r="A446" t="str">
            <v>杨秋蕾</v>
          </cell>
          <cell r="B446" t="str">
            <v>445281199608075024</v>
          </cell>
        </row>
        <row r="447">
          <cell r="A447" t="str">
            <v>江鹤轩</v>
          </cell>
          <cell r="B447" t="str">
            <v>41132620180216011X</v>
          </cell>
        </row>
        <row r="448">
          <cell r="A448" t="str">
            <v>阳玉山</v>
          </cell>
          <cell r="B448" t="str">
            <v>412927196205142139</v>
          </cell>
        </row>
        <row r="449">
          <cell r="A449" t="str">
            <v>杜荣娃</v>
          </cell>
          <cell r="B449" t="str">
            <v>412927196206102163</v>
          </cell>
        </row>
        <row r="450">
          <cell r="A450" t="str">
            <v>阳吉青</v>
          </cell>
          <cell r="B450" t="str">
            <v>411323198508012112</v>
          </cell>
        </row>
        <row r="451">
          <cell r="A451" t="str">
            <v>葛群华</v>
          </cell>
          <cell r="B451" t="str">
            <v>513901198711043926</v>
          </cell>
        </row>
        <row r="452">
          <cell r="A452" t="str">
            <v>阳兆生</v>
          </cell>
          <cell r="B452" t="str">
            <v>411326200709232110</v>
          </cell>
        </row>
        <row r="453">
          <cell r="A453" t="str">
            <v>阳兆宇</v>
          </cell>
          <cell r="B453" t="str">
            <v>411326201103172138</v>
          </cell>
        </row>
        <row r="454">
          <cell r="A454" t="str">
            <v>尚帅</v>
          </cell>
          <cell r="B454" t="str">
            <v>41132319890711217X</v>
          </cell>
        </row>
        <row r="455">
          <cell r="A455" t="str">
            <v>程艳艳</v>
          </cell>
          <cell r="B455" t="str">
            <v>411323198908052121</v>
          </cell>
        </row>
        <row r="456">
          <cell r="A456" t="str">
            <v>尚炜东</v>
          </cell>
          <cell r="B456" t="str">
            <v>411326201008132154</v>
          </cell>
        </row>
        <row r="457">
          <cell r="A457" t="str">
            <v>尚铭棋</v>
          </cell>
          <cell r="B457" t="str">
            <v>411326201710020056</v>
          </cell>
        </row>
        <row r="458">
          <cell r="A458" t="str">
            <v>皮春娥</v>
          </cell>
          <cell r="B458" t="str">
            <v>412927196403152127</v>
          </cell>
        </row>
        <row r="459">
          <cell r="A459" t="str">
            <v>陈华山</v>
          </cell>
          <cell r="B459" t="str">
            <v>412927196912172134</v>
          </cell>
        </row>
        <row r="460">
          <cell r="A460" t="str">
            <v>候国各</v>
          </cell>
          <cell r="B460" t="str">
            <v>412925197205202826</v>
          </cell>
        </row>
        <row r="461">
          <cell r="A461" t="str">
            <v>陈晨</v>
          </cell>
          <cell r="B461" t="str">
            <v>411323200406012111</v>
          </cell>
        </row>
        <row r="462">
          <cell r="A462" t="str">
            <v>郑爱云</v>
          </cell>
          <cell r="B462" t="str">
            <v>412927194405292140</v>
          </cell>
        </row>
        <row r="463">
          <cell r="A463" t="str">
            <v>焦新国</v>
          </cell>
          <cell r="B463" t="str">
            <v>412927197412032113</v>
          </cell>
        </row>
        <row r="464">
          <cell r="A464" t="str">
            <v>吴彩霞</v>
          </cell>
          <cell r="B464" t="str">
            <v>412927197312142147</v>
          </cell>
        </row>
        <row r="465">
          <cell r="A465" t="str">
            <v>焦宇</v>
          </cell>
          <cell r="B465" t="str">
            <v>411323199711092124</v>
          </cell>
        </row>
        <row r="466">
          <cell r="A466" t="str">
            <v>焦梦</v>
          </cell>
          <cell r="B466" t="str">
            <v>411323200311192180</v>
          </cell>
        </row>
        <row r="467">
          <cell r="A467" t="str">
            <v>焦晨晨</v>
          </cell>
          <cell r="B467" t="str">
            <v>411326201210272126</v>
          </cell>
        </row>
        <row r="468">
          <cell r="A468" t="str">
            <v>焦党成</v>
          </cell>
          <cell r="B468" t="str">
            <v>412927195404132131</v>
          </cell>
        </row>
        <row r="469">
          <cell r="A469" t="str">
            <v>金爱荣</v>
          </cell>
          <cell r="B469" t="str">
            <v>41292719560820212X</v>
          </cell>
        </row>
        <row r="470">
          <cell r="A470" t="str">
            <v>卢孝林</v>
          </cell>
          <cell r="B470" t="str">
            <v>41292719570910211X44</v>
          </cell>
        </row>
        <row r="471">
          <cell r="A471" t="str">
            <v>徐桂花</v>
          </cell>
          <cell r="B471" t="str">
            <v>412927196211142127</v>
          </cell>
        </row>
        <row r="472">
          <cell r="A472" t="str">
            <v>卢燕</v>
          </cell>
          <cell r="B472" t="str">
            <v>411323198402012114</v>
          </cell>
        </row>
        <row r="473">
          <cell r="A473" t="str">
            <v>卢彦平</v>
          </cell>
          <cell r="B473" t="str">
            <v>411323198603102116</v>
          </cell>
        </row>
        <row r="474">
          <cell r="A474" t="str">
            <v>杜艳玲</v>
          </cell>
          <cell r="B474" t="str">
            <v>61252419880526546163</v>
          </cell>
        </row>
        <row r="475">
          <cell r="A475" t="str">
            <v>卢紫涵</v>
          </cell>
          <cell r="B475" t="str">
            <v>411326201412050302</v>
          </cell>
        </row>
        <row r="476">
          <cell r="A476" t="str">
            <v>皮兴雷</v>
          </cell>
          <cell r="B476" t="str">
            <v>411323198509242139</v>
          </cell>
        </row>
        <row r="477">
          <cell r="A477" t="str">
            <v>邵海英</v>
          </cell>
          <cell r="B477" t="str">
            <v>411323198310202148</v>
          </cell>
        </row>
        <row r="478">
          <cell r="A478" t="str">
            <v>皮宸宇</v>
          </cell>
          <cell r="B478" t="str">
            <v>411326201309150110</v>
          </cell>
        </row>
        <row r="479">
          <cell r="A479" t="str">
            <v>皮坪灵</v>
          </cell>
          <cell r="B479" t="str">
            <v>411326200809072126</v>
          </cell>
        </row>
        <row r="480">
          <cell r="A480" t="str">
            <v>吴秀枝</v>
          </cell>
          <cell r="B480" t="str">
            <v>412927196308192120</v>
          </cell>
        </row>
        <row r="481">
          <cell r="A481" t="str">
            <v>张林娃</v>
          </cell>
          <cell r="B481" t="str">
            <v>412927196504252119</v>
          </cell>
        </row>
        <row r="482">
          <cell r="A482" t="str">
            <v>张秀山</v>
          </cell>
          <cell r="B482" t="str">
            <v>41292719510609211942</v>
          </cell>
        </row>
        <row r="483">
          <cell r="A483" t="str">
            <v>朱占清</v>
          </cell>
          <cell r="B483" t="str">
            <v>412927196612132157</v>
          </cell>
        </row>
        <row r="484">
          <cell r="A484" t="str">
            <v>黄克珍</v>
          </cell>
          <cell r="B484" t="str">
            <v>412927196910222169</v>
          </cell>
        </row>
        <row r="485">
          <cell r="A485" t="str">
            <v>朱源祥</v>
          </cell>
          <cell r="B485" t="str">
            <v>411326200903012154</v>
          </cell>
        </row>
        <row r="486">
          <cell r="A486" t="str">
            <v>尚双恩</v>
          </cell>
          <cell r="B486" t="str">
            <v>411323198512152134</v>
          </cell>
        </row>
        <row r="487">
          <cell r="A487" t="str">
            <v>李玉粉</v>
          </cell>
          <cell r="B487" t="str">
            <v>411381199103114565</v>
          </cell>
        </row>
        <row r="488">
          <cell r="A488" t="str">
            <v>尚郅宇</v>
          </cell>
          <cell r="B488" t="str">
            <v>411326200905252151</v>
          </cell>
        </row>
        <row r="489">
          <cell r="A489" t="str">
            <v>尚禹轩</v>
          </cell>
          <cell r="B489" t="str">
            <v>411326201502140221</v>
          </cell>
        </row>
        <row r="490">
          <cell r="A490" t="str">
            <v>杨景波</v>
          </cell>
          <cell r="B490" t="str">
            <v>412927197704262113</v>
          </cell>
        </row>
        <row r="491">
          <cell r="A491" t="str">
            <v>张会丽</v>
          </cell>
          <cell r="B491" t="str">
            <v>412927197910112140</v>
          </cell>
        </row>
        <row r="492">
          <cell r="A492" t="str">
            <v>杨紫怡</v>
          </cell>
          <cell r="B492" t="str">
            <v>411323200310282125</v>
          </cell>
        </row>
        <row r="493">
          <cell r="A493" t="str">
            <v>杨美怡</v>
          </cell>
          <cell r="B493" t="str">
            <v>411326200711172188</v>
          </cell>
        </row>
        <row r="494">
          <cell r="A494" t="str">
            <v>杨转</v>
          </cell>
          <cell r="B494" t="str">
            <v>41292719660419214131</v>
          </cell>
        </row>
        <row r="495">
          <cell r="A495" t="str">
            <v>余邦林</v>
          </cell>
          <cell r="B495" t="str">
            <v>41292719541024211824</v>
          </cell>
        </row>
        <row r="496">
          <cell r="A496" t="str">
            <v>刘国华</v>
          </cell>
          <cell r="B496" t="str">
            <v>41292719530601211X</v>
          </cell>
        </row>
        <row r="497">
          <cell r="A497" t="str">
            <v>杨远林</v>
          </cell>
          <cell r="B497" t="str">
            <v>412927195502152136</v>
          </cell>
        </row>
        <row r="498">
          <cell r="A498" t="str">
            <v>邵改菊</v>
          </cell>
          <cell r="B498" t="str">
            <v>412927195910132126</v>
          </cell>
        </row>
        <row r="499">
          <cell r="A499" t="str">
            <v>杨远亭</v>
          </cell>
          <cell r="B499" t="str">
            <v>412927195510212119</v>
          </cell>
        </row>
        <row r="500">
          <cell r="A500" t="str">
            <v>陈科子</v>
          </cell>
          <cell r="B500" t="str">
            <v>412927195103262119</v>
          </cell>
        </row>
        <row r="501">
          <cell r="A501" t="str">
            <v>陈才娃</v>
          </cell>
          <cell r="B501" t="str">
            <v>41292719461224219723</v>
          </cell>
        </row>
        <row r="502">
          <cell r="A502" t="str">
            <v>皮双成</v>
          </cell>
          <cell r="B502" t="str">
            <v>412927195504092114</v>
          </cell>
        </row>
        <row r="503">
          <cell r="A503" t="str">
            <v>朱小德</v>
          </cell>
          <cell r="B503" t="str">
            <v>41292719530312217X31</v>
          </cell>
        </row>
        <row r="504">
          <cell r="A504" t="str">
            <v>杨随红</v>
          </cell>
          <cell r="B504" t="str">
            <v>41292719700311211264</v>
          </cell>
        </row>
        <row r="505">
          <cell r="A505" t="str">
            <v>陈恩娃</v>
          </cell>
          <cell r="B505" t="str">
            <v>41292719640723211654</v>
          </cell>
        </row>
        <row r="506">
          <cell r="A506" t="str">
            <v>卢成娃</v>
          </cell>
          <cell r="B506" t="str">
            <v>41292719520902213X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116"/>
  <sheetViews>
    <sheetView zoomScale="75" zoomScaleNormal="75" workbookViewId="0">
      <selection activeCell="A91" sqref="A91:T91"/>
    </sheetView>
  </sheetViews>
  <sheetFormatPr defaultColWidth="9" defaultRowHeight="13.5"/>
  <cols>
    <col min="1" max="1" width="5.625" style="2" customWidth="1"/>
    <col min="2" max="4" width="8.625" style="2" customWidth="1"/>
    <col min="5" max="5" width="17.25" style="2" customWidth="1"/>
    <col min="6" max="7" width="5.625" style="2" customWidth="1"/>
    <col min="8" max="8" width="8.75" style="2" customWidth="1"/>
    <col min="9" max="9" width="8.625" style="2" customWidth="1"/>
    <col min="10" max="10" width="18.375" style="2" customWidth="1"/>
    <col min="11" max="11" width="9.875" style="2" customWidth="1"/>
    <col min="12" max="12" width="21.625" style="2" customWidth="1"/>
    <col min="13" max="13" width="12.375" style="2" customWidth="1"/>
    <col min="14" max="14" width="19.25" style="2" customWidth="1"/>
    <col min="15" max="15" width="34.75" style="2" customWidth="1"/>
    <col min="16" max="16" width="14.375" style="2" customWidth="1"/>
    <col min="17" max="17" width="8.375" style="2" customWidth="1"/>
    <col min="18" max="18" width="9" style="2"/>
    <col min="19" max="19" width="11.125" style="2" customWidth="1"/>
    <col min="20" max="20" width="10.75" style="2" customWidth="1"/>
    <col min="21" max="16384" width="9" style="2"/>
  </cols>
  <sheetData>
    <row r="1" s="1" customFormat="1" ht="25.5" customHeight="1" spans="1:1">
      <c r="A1" s="6" t="s">
        <v>0</v>
      </c>
    </row>
    <row r="2" ht="36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35.1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3" customFormat="1" ht="30.75" customHeight="1" spans="1:20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2" t="s">
        <v>12</v>
      </c>
      <c r="K4" s="10" t="s">
        <v>13</v>
      </c>
      <c r="L4" s="10"/>
      <c r="M4" s="10"/>
      <c r="N4" s="10"/>
      <c r="O4" s="10"/>
      <c r="P4" s="10"/>
      <c r="Q4" s="10"/>
      <c r="R4" s="10"/>
      <c r="S4" s="10"/>
      <c r="T4" s="13" t="s">
        <v>14</v>
      </c>
    </row>
    <row r="5" s="4" customFormat="1" ht="39.75" customHeight="1" spans="1:21">
      <c r="A5" s="9"/>
      <c r="B5" s="10"/>
      <c r="C5" s="10"/>
      <c r="D5" s="10"/>
      <c r="E5" s="10"/>
      <c r="F5" s="9"/>
      <c r="G5" s="9"/>
      <c r="H5" s="9"/>
      <c r="I5" s="9"/>
      <c r="J5" s="12"/>
      <c r="K5" s="9" t="s">
        <v>15</v>
      </c>
      <c r="L5" s="9" t="s">
        <v>16</v>
      </c>
      <c r="M5" s="9" t="s">
        <v>17</v>
      </c>
      <c r="N5" s="10" t="s">
        <v>18</v>
      </c>
      <c r="O5" s="10" t="s">
        <v>19</v>
      </c>
      <c r="P5" s="10" t="s">
        <v>20</v>
      </c>
      <c r="Q5" s="9" t="s">
        <v>21</v>
      </c>
      <c r="R5" s="9" t="s">
        <v>22</v>
      </c>
      <c r="S5" s="9" t="s">
        <v>23</v>
      </c>
      <c r="T5" s="14"/>
      <c r="U5" s="4" t="s">
        <v>3</v>
      </c>
    </row>
    <row r="6" s="19" customFormat="1" ht="27.95" hidden="1" customHeight="1" spans="1:20">
      <c r="A6" s="20">
        <v>2</v>
      </c>
      <c r="B6" s="21" t="s">
        <v>24</v>
      </c>
      <c r="C6" s="21" t="s">
        <v>25</v>
      </c>
      <c r="D6" s="21" t="s">
        <v>26</v>
      </c>
      <c r="E6" s="21" t="str">
        <f>VLOOKUP(D6,[1]Sheet2!A:C,2,0)</f>
        <v>412927196108302153</v>
      </c>
      <c r="F6" s="21" t="s">
        <v>27</v>
      </c>
      <c r="G6" s="22">
        <f ca="1" t="shared" ref="G6:G69" si="0">YEAR(TODAY())-MID(E6,7,4)</f>
        <v>61</v>
      </c>
      <c r="H6" s="21">
        <v>3</v>
      </c>
      <c r="I6" s="21">
        <v>1000</v>
      </c>
      <c r="J6" s="21" t="str">
        <f>VLOOKUP(D6,[1]Sheet2!A:C,3,0)</f>
        <v>622991786701436434</v>
      </c>
      <c r="K6" s="21" t="s">
        <v>26</v>
      </c>
      <c r="L6" s="21" t="str">
        <f>VLOOKUP(K6,[1]Sheet3!A:B,2,0)</f>
        <v>412927196108302153</v>
      </c>
      <c r="M6" s="21">
        <v>3</v>
      </c>
      <c r="N6" s="21" t="s">
        <v>28</v>
      </c>
      <c r="O6" s="21" t="s">
        <v>29</v>
      </c>
      <c r="P6" s="21" t="s">
        <v>30</v>
      </c>
      <c r="Q6" s="21" t="s">
        <v>31</v>
      </c>
      <c r="R6" s="21" t="s">
        <v>31</v>
      </c>
      <c r="S6" s="21">
        <v>15936141934</v>
      </c>
      <c r="T6" s="23"/>
    </row>
    <row r="7" s="19" customFormat="1" ht="27.95" hidden="1" customHeight="1" spans="1:21">
      <c r="A7" s="20">
        <v>3</v>
      </c>
      <c r="B7" s="21" t="s">
        <v>24</v>
      </c>
      <c r="C7" s="21" t="s">
        <v>25</v>
      </c>
      <c r="D7" s="21" t="s">
        <v>32</v>
      </c>
      <c r="E7" s="21" t="str">
        <f>VLOOKUP(D7,[1]Sheet2!A:C,2,0)</f>
        <v>412927196612132157</v>
      </c>
      <c r="F7" s="21" t="s">
        <v>27</v>
      </c>
      <c r="G7" s="22">
        <f ca="1" t="shared" si="0"/>
        <v>56</v>
      </c>
      <c r="H7" s="21">
        <v>3.1</v>
      </c>
      <c r="I7" s="21">
        <v>1000</v>
      </c>
      <c r="J7" s="21" t="str">
        <f>VLOOKUP(D7,[1]Sheet2!A:C,3,0)</f>
        <v>622991786700407071</v>
      </c>
      <c r="K7" s="21" t="s">
        <v>32</v>
      </c>
      <c r="L7" s="21" t="str">
        <f>VLOOKUP(K7,[1]Sheet3!A:B,2,0)</f>
        <v>412927196612132157</v>
      </c>
      <c r="M7" s="21">
        <v>3.1</v>
      </c>
      <c r="N7" s="21" t="s">
        <v>28</v>
      </c>
      <c r="O7" s="21" t="s">
        <v>33</v>
      </c>
      <c r="P7" s="21" t="s">
        <v>30</v>
      </c>
      <c r="Q7" s="21" t="s">
        <v>31</v>
      </c>
      <c r="R7" s="21" t="s">
        <v>31</v>
      </c>
      <c r="S7" s="21">
        <v>15290378823</v>
      </c>
      <c r="T7" s="23"/>
      <c r="U7" s="19">
        <v>13</v>
      </c>
    </row>
    <row r="8" s="19" customFormat="1" ht="27.95" hidden="1" customHeight="1" spans="1:21">
      <c r="A8" s="20">
        <v>4</v>
      </c>
      <c r="B8" s="21" t="s">
        <v>24</v>
      </c>
      <c r="C8" s="21" t="s">
        <v>25</v>
      </c>
      <c r="D8" s="21" t="s">
        <v>34</v>
      </c>
      <c r="E8" s="21" t="str">
        <f>VLOOKUP(D8,[1]Sheet2!A:C,2,0)</f>
        <v>412927197210162139</v>
      </c>
      <c r="F8" s="21" t="s">
        <v>27</v>
      </c>
      <c r="G8" s="22">
        <f ca="1" t="shared" si="0"/>
        <v>50</v>
      </c>
      <c r="H8" s="21">
        <v>3.9</v>
      </c>
      <c r="I8" s="21">
        <v>1000</v>
      </c>
      <c r="J8" s="21" t="str">
        <f>VLOOKUP(D8,[1]Sheet2!A:C,3,0)</f>
        <v>623059186700878214</v>
      </c>
      <c r="K8" s="21" t="s">
        <v>34</v>
      </c>
      <c r="L8" s="21" t="str">
        <f>VLOOKUP(K8,[1]Sheet3!A:B,2,0)</f>
        <v>412927197210162139</v>
      </c>
      <c r="M8" s="21">
        <v>3.9</v>
      </c>
      <c r="N8" s="21" t="s">
        <v>28</v>
      </c>
      <c r="O8" s="21" t="s">
        <v>35</v>
      </c>
      <c r="P8" s="21" t="s">
        <v>30</v>
      </c>
      <c r="Q8" s="21" t="s">
        <v>31</v>
      </c>
      <c r="R8" s="21" t="s">
        <v>31</v>
      </c>
      <c r="S8" s="21">
        <v>13693843267</v>
      </c>
      <c r="T8" s="23"/>
      <c r="U8" s="19">
        <v>26</v>
      </c>
    </row>
    <row r="9" s="19" customFormat="1" ht="27.95" hidden="1" customHeight="1" spans="1:21">
      <c r="A9" s="20">
        <v>5</v>
      </c>
      <c r="B9" s="21" t="s">
        <v>24</v>
      </c>
      <c r="C9" s="21" t="s">
        <v>25</v>
      </c>
      <c r="D9" s="21" t="s">
        <v>36</v>
      </c>
      <c r="E9" s="21" t="str">
        <f>VLOOKUP(D9,[1]Sheet2!A:C,2,0)</f>
        <v>412927196812232136</v>
      </c>
      <c r="F9" s="21" t="s">
        <v>27</v>
      </c>
      <c r="G9" s="22">
        <f ca="1" t="shared" si="0"/>
        <v>54</v>
      </c>
      <c r="H9" s="21">
        <v>3.5</v>
      </c>
      <c r="I9" s="21">
        <v>1000</v>
      </c>
      <c r="J9" s="21" t="str">
        <f>VLOOKUP(D9,[1]Sheet2!A:C,3,0)</f>
        <v>622991786701436855</v>
      </c>
      <c r="K9" s="21" t="s">
        <v>37</v>
      </c>
      <c r="L9" s="21" t="str">
        <f>VLOOKUP(K9,[1]Sheet3!A:B,2,0)</f>
        <v>412927197104232148</v>
      </c>
      <c r="M9" s="21">
        <v>3.5</v>
      </c>
      <c r="N9" s="21" t="s">
        <v>28</v>
      </c>
      <c r="O9" s="21" t="s">
        <v>38</v>
      </c>
      <c r="P9" s="21" t="s">
        <v>30</v>
      </c>
      <c r="Q9" s="21" t="s">
        <v>39</v>
      </c>
      <c r="R9" s="21" t="s">
        <v>39</v>
      </c>
      <c r="S9" s="21">
        <v>18438839399</v>
      </c>
      <c r="T9" s="23"/>
      <c r="U9" s="19">
        <v>49</v>
      </c>
    </row>
    <row r="10" s="19" customFormat="1" ht="27.95" hidden="1" customHeight="1" spans="1:21">
      <c r="A10" s="20">
        <v>6</v>
      </c>
      <c r="B10" s="21" t="s">
        <v>24</v>
      </c>
      <c r="C10" s="21" t="s">
        <v>25</v>
      </c>
      <c r="D10" s="21" t="s">
        <v>40</v>
      </c>
      <c r="E10" s="21" t="str">
        <f>VLOOKUP(D10,[1]Sheet2!A:C,2,0)</f>
        <v>412927196911092159</v>
      </c>
      <c r="F10" s="21" t="s">
        <v>27</v>
      </c>
      <c r="G10" s="22">
        <f ca="1" t="shared" si="0"/>
        <v>53</v>
      </c>
      <c r="H10" s="21">
        <v>3.1</v>
      </c>
      <c r="I10" s="21">
        <v>1000</v>
      </c>
      <c r="J10" s="21" t="str">
        <f>VLOOKUP(D10,[1]Sheet2!A:C,3,0)</f>
        <v>86706002100030502</v>
      </c>
      <c r="K10" s="21" t="s">
        <v>40</v>
      </c>
      <c r="L10" s="21" t="str">
        <f>VLOOKUP(K10,[1]Sheet3!A:B,2,0)</f>
        <v>412927196911092159</v>
      </c>
      <c r="M10" s="21">
        <v>3.1</v>
      </c>
      <c r="N10" s="21" t="s">
        <v>28</v>
      </c>
      <c r="O10" s="21" t="s">
        <v>35</v>
      </c>
      <c r="P10" s="21" t="s">
        <v>30</v>
      </c>
      <c r="Q10" s="21" t="s">
        <v>31</v>
      </c>
      <c r="R10" s="21" t="s">
        <v>31</v>
      </c>
      <c r="S10" s="21">
        <v>15938892833</v>
      </c>
      <c r="T10" s="23"/>
      <c r="U10" s="19">
        <v>36</v>
      </c>
    </row>
    <row r="11" s="19" customFormat="1" ht="27.95" hidden="1" customHeight="1" spans="1:21">
      <c r="A11" s="20">
        <v>7</v>
      </c>
      <c r="B11" s="21" t="s">
        <v>24</v>
      </c>
      <c r="C11" s="21" t="s">
        <v>25</v>
      </c>
      <c r="D11" s="21" t="s">
        <v>41</v>
      </c>
      <c r="E11" s="21" t="str">
        <f>VLOOKUP(D11,[1]Sheet2!A:C,2,0)</f>
        <v>412927197611222155</v>
      </c>
      <c r="F11" s="21" t="s">
        <v>27</v>
      </c>
      <c r="G11" s="22">
        <f ca="1" t="shared" si="0"/>
        <v>46</v>
      </c>
      <c r="H11" s="21">
        <v>3.2</v>
      </c>
      <c r="I11" s="21">
        <v>1000</v>
      </c>
      <c r="J11" s="21" t="str">
        <f>VLOOKUP(D11,[1]Sheet2!A:C,3,0)</f>
        <v>622991786701913721</v>
      </c>
      <c r="K11" s="21" t="s">
        <v>41</v>
      </c>
      <c r="L11" s="21" t="str">
        <f>VLOOKUP(K11,[1]Sheet3!A:B,2,0)</f>
        <v>412927197611222155</v>
      </c>
      <c r="M11" s="21">
        <v>3.2</v>
      </c>
      <c r="N11" s="21" t="s">
        <v>28</v>
      </c>
      <c r="O11" s="21" t="s">
        <v>35</v>
      </c>
      <c r="P11" s="21" t="s">
        <v>30</v>
      </c>
      <c r="Q11" s="21" t="s">
        <v>31</v>
      </c>
      <c r="R11" s="21" t="s">
        <v>31</v>
      </c>
      <c r="S11" s="21">
        <v>15838740897</v>
      </c>
      <c r="T11" s="23"/>
      <c r="U11" s="19">
        <v>50</v>
      </c>
    </row>
    <row r="12" s="19" customFormat="1" ht="27.95" hidden="1" customHeight="1" spans="1:21">
      <c r="A12" s="20">
        <v>8</v>
      </c>
      <c r="B12" s="21" t="s">
        <v>24</v>
      </c>
      <c r="C12" s="21" t="s">
        <v>25</v>
      </c>
      <c r="D12" s="21" t="s">
        <v>42</v>
      </c>
      <c r="E12" s="21" t="str">
        <f>VLOOKUP(D12,[1]Sheet2!A:C,2,0)</f>
        <v>412927197910282131</v>
      </c>
      <c r="F12" s="21" t="s">
        <v>27</v>
      </c>
      <c r="G12" s="22">
        <f ca="1" t="shared" si="0"/>
        <v>43</v>
      </c>
      <c r="H12" s="21">
        <v>3.8</v>
      </c>
      <c r="I12" s="21">
        <v>1000</v>
      </c>
      <c r="J12" s="21" t="str">
        <f>VLOOKUP(D12,[1]Sheet2!A:C,3,0)</f>
        <v>622991786701436343</v>
      </c>
      <c r="K12" s="21" t="s">
        <v>42</v>
      </c>
      <c r="L12" s="21" t="str">
        <f>VLOOKUP(K12,[1]Sheet3!A:B,2,0)</f>
        <v>412927197910282131</v>
      </c>
      <c r="M12" s="21">
        <v>3.8</v>
      </c>
      <c r="N12" s="21" t="s">
        <v>43</v>
      </c>
      <c r="O12" s="21" t="s">
        <v>44</v>
      </c>
      <c r="P12" s="21" t="s">
        <v>30</v>
      </c>
      <c r="Q12" s="21" t="s">
        <v>31</v>
      </c>
      <c r="R12" s="21" t="s">
        <v>31</v>
      </c>
      <c r="S12" s="21">
        <v>13630258919</v>
      </c>
      <c r="T12" s="23"/>
      <c r="U12" s="19">
        <v>37</v>
      </c>
    </row>
    <row r="13" s="19" customFormat="1" ht="27.95" hidden="1" customHeight="1" spans="1:21">
      <c r="A13" s="20">
        <v>9</v>
      </c>
      <c r="B13" s="21" t="s">
        <v>24</v>
      </c>
      <c r="C13" s="21" t="s">
        <v>25</v>
      </c>
      <c r="D13" s="21" t="s">
        <v>45</v>
      </c>
      <c r="E13" s="21" t="str">
        <f>VLOOKUP(D13,[1]Sheet2!A:C,2,0)</f>
        <v>412927196707052117</v>
      </c>
      <c r="F13" s="21" t="s">
        <v>27</v>
      </c>
      <c r="G13" s="22">
        <f ca="1" t="shared" si="0"/>
        <v>55</v>
      </c>
      <c r="H13" s="21">
        <v>3</v>
      </c>
      <c r="I13" s="21">
        <v>1000</v>
      </c>
      <c r="J13" s="21" t="str">
        <f>VLOOKUP(D13,[1]Sheet2!A:C,3,0)</f>
        <v>622991786700406677</v>
      </c>
      <c r="K13" s="21" t="s">
        <v>45</v>
      </c>
      <c r="L13" s="21" t="str">
        <f>VLOOKUP(K13,[1]Sheet3!A:B,2,0)</f>
        <v>412927196707052117</v>
      </c>
      <c r="M13" s="21">
        <v>3</v>
      </c>
      <c r="N13" s="21" t="s">
        <v>28</v>
      </c>
      <c r="O13" s="21" t="s">
        <v>46</v>
      </c>
      <c r="P13" s="21" t="s">
        <v>30</v>
      </c>
      <c r="Q13" s="21" t="s">
        <v>31</v>
      </c>
      <c r="R13" s="21" t="s">
        <v>31</v>
      </c>
      <c r="S13" s="21">
        <v>15139037173</v>
      </c>
      <c r="T13" s="23"/>
      <c r="U13" s="19">
        <v>43</v>
      </c>
    </row>
    <row r="14" s="19" customFormat="1" ht="27.95" hidden="1" customHeight="1" spans="1:21">
      <c r="A14" s="20">
        <v>10</v>
      </c>
      <c r="B14" s="21" t="s">
        <v>24</v>
      </c>
      <c r="C14" s="21" t="s">
        <v>25</v>
      </c>
      <c r="D14" s="21" t="s">
        <v>47</v>
      </c>
      <c r="E14" s="21" t="str">
        <f>VLOOKUP(D14,[1]Sheet2!A:C,2,0)</f>
        <v>412927196709222116</v>
      </c>
      <c r="F14" s="21" t="s">
        <v>27</v>
      </c>
      <c r="G14" s="22">
        <f ca="1" t="shared" si="0"/>
        <v>55</v>
      </c>
      <c r="H14" s="21">
        <v>3.1</v>
      </c>
      <c r="I14" s="21">
        <v>1000</v>
      </c>
      <c r="J14" s="21" t="str">
        <f>VLOOKUP(D14,[1]Sheet2!A:C,3,0)</f>
        <v>622991786700406602</v>
      </c>
      <c r="K14" s="21" t="s">
        <v>48</v>
      </c>
      <c r="L14" s="21" t="str">
        <f>VLOOKUP(K14,[1]Sheet3!A:B,2,0)</f>
        <v>412927196805062124</v>
      </c>
      <c r="M14" s="21">
        <v>3.1</v>
      </c>
      <c r="N14" s="21" t="s">
        <v>28</v>
      </c>
      <c r="O14" s="21" t="s">
        <v>49</v>
      </c>
      <c r="P14" s="21" t="s">
        <v>30</v>
      </c>
      <c r="Q14" s="21" t="s">
        <v>31</v>
      </c>
      <c r="R14" s="21" t="s">
        <v>31</v>
      </c>
      <c r="S14" s="21">
        <v>15090130638</v>
      </c>
      <c r="T14" s="23"/>
      <c r="U14" s="19">
        <v>39</v>
      </c>
    </row>
    <row r="15" s="19" customFormat="1" ht="27.95" hidden="1" customHeight="1" spans="1:20">
      <c r="A15" s="20">
        <v>11</v>
      </c>
      <c r="B15" s="21" t="s">
        <v>24</v>
      </c>
      <c r="C15" s="21" t="s">
        <v>25</v>
      </c>
      <c r="D15" s="21" t="s">
        <v>50</v>
      </c>
      <c r="E15" s="21" t="str">
        <f>VLOOKUP(D15,[1]Sheet2!A:C,2,0)</f>
        <v>412927197408102158</v>
      </c>
      <c r="F15" s="21" t="s">
        <v>27</v>
      </c>
      <c r="G15" s="22">
        <f ca="1" t="shared" si="0"/>
        <v>48</v>
      </c>
      <c r="H15" s="21">
        <v>3.5</v>
      </c>
      <c r="I15" s="21">
        <v>1000</v>
      </c>
      <c r="J15" s="29" t="s">
        <v>51</v>
      </c>
      <c r="K15" s="21" t="s">
        <v>52</v>
      </c>
      <c r="L15" s="21" t="str">
        <f>VLOOKUP(K15,[1]Sheet3!A:B,2,0)</f>
        <v>41132319761214302X</v>
      </c>
      <c r="M15" s="21">
        <v>3.5</v>
      </c>
      <c r="N15" s="21" t="s">
        <v>28</v>
      </c>
      <c r="O15" s="21" t="s">
        <v>49</v>
      </c>
      <c r="P15" s="21" t="s">
        <v>30</v>
      </c>
      <c r="Q15" s="21" t="s">
        <v>31</v>
      </c>
      <c r="R15" s="21" t="s">
        <v>31</v>
      </c>
      <c r="S15" s="21">
        <v>13782113485</v>
      </c>
      <c r="T15" s="23"/>
    </row>
    <row r="16" s="19" customFormat="1" ht="27.95" hidden="1" customHeight="1" spans="1:21">
      <c r="A16" s="20">
        <v>12</v>
      </c>
      <c r="B16" s="21" t="s">
        <v>24</v>
      </c>
      <c r="C16" s="21" t="s">
        <v>25</v>
      </c>
      <c r="D16" s="21" t="s">
        <v>53</v>
      </c>
      <c r="E16" s="21" t="str">
        <f>VLOOKUP(D16,[1]Sheet2!A:C,2,0)</f>
        <v>412927196411052126</v>
      </c>
      <c r="F16" s="21" t="s">
        <v>54</v>
      </c>
      <c r="G16" s="22">
        <f ca="1" t="shared" si="0"/>
        <v>58</v>
      </c>
      <c r="H16" s="21">
        <v>3.5</v>
      </c>
      <c r="I16" s="21">
        <v>1000</v>
      </c>
      <c r="J16" s="21" t="str">
        <f>VLOOKUP(D16,[1]Sheet2!A:C,3,0)</f>
        <v>622991786701454494</v>
      </c>
      <c r="K16" s="21" t="s">
        <v>55</v>
      </c>
      <c r="L16" s="21" t="str">
        <f>VLOOKUP(K16,[1]Sheet3!A:B,2,0)</f>
        <v>411323198512252178</v>
      </c>
      <c r="M16" s="21">
        <v>3.5</v>
      </c>
      <c r="N16" s="21" t="s">
        <v>43</v>
      </c>
      <c r="O16" s="21" t="s">
        <v>56</v>
      </c>
      <c r="P16" s="21" t="s">
        <v>30</v>
      </c>
      <c r="Q16" s="21" t="s">
        <v>31</v>
      </c>
      <c r="R16" s="21" t="s">
        <v>31</v>
      </c>
      <c r="S16" s="21">
        <v>13271307426</v>
      </c>
      <c r="T16" s="23"/>
      <c r="U16" s="19">
        <v>45</v>
      </c>
    </row>
    <row r="17" s="19" customFormat="1" ht="27.95" hidden="1" customHeight="1" spans="1:21">
      <c r="A17" s="20">
        <v>13</v>
      </c>
      <c r="B17" s="21" t="s">
        <v>24</v>
      </c>
      <c r="C17" s="21" t="s">
        <v>25</v>
      </c>
      <c r="D17" s="21" t="s">
        <v>57</v>
      </c>
      <c r="E17" s="21" t="str">
        <f>VLOOKUP(D17,[1]Sheet2!A:C,2,0)</f>
        <v>412927196810292119</v>
      </c>
      <c r="F17" s="21" t="s">
        <v>27</v>
      </c>
      <c r="G17" s="22">
        <f ca="1" t="shared" si="0"/>
        <v>54</v>
      </c>
      <c r="H17" s="21">
        <v>3.2</v>
      </c>
      <c r="I17" s="21">
        <v>1000</v>
      </c>
      <c r="J17" s="21" t="str">
        <f>VLOOKUP(D17,[1]Sheet2!A:C,3,0)</f>
        <v>622991786701436863</v>
      </c>
      <c r="K17" s="21" t="s">
        <v>58</v>
      </c>
      <c r="L17" s="21" t="str">
        <f>VLOOKUP(K17,[1]Sheet3!A:B,2,0)</f>
        <v>411323200203012111</v>
      </c>
      <c r="M17" s="21">
        <v>3.2</v>
      </c>
      <c r="N17" s="21" t="s">
        <v>28</v>
      </c>
      <c r="O17" s="21" t="s">
        <v>59</v>
      </c>
      <c r="P17" s="21" t="s">
        <v>30</v>
      </c>
      <c r="Q17" s="21" t="s">
        <v>31</v>
      </c>
      <c r="R17" s="21" t="s">
        <v>31</v>
      </c>
      <c r="S17" s="21">
        <v>15718936538</v>
      </c>
      <c r="T17" s="23"/>
      <c r="U17" s="19">
        <v>44</v>
      </c>
    </row>
    <row r="18" s="19" customFormat="1" ht="27.95" hidden="1" customHeight="1" spans="1:21">
      <c r="A18" s="20">
        <v>14</v>
      </c>
      <c r="B18" s="21" t="s">
        <v>24</v>
      </c>
      <c r="C18" s="21" t="s">
        <v>25</v>
      </c>
      <c r="D18" s="21" t="s">
        <v>60</v>
      </c>
      <c r="E18" s="21" t="str">
        <f>VLOOKUP(D18,[1]Sheet2!A:C,2,0)</f>
        <v>41292719610828213X13</v>
      </c>
      <c r="F18" s="21" t="s">
        <v>27</v>
      </c>
      <c r="G18" s="22">
        <f ca="1" t="shared" si="0"/>
        <v>61</v>
      </c>
      <c r="H18" s="21">
        <v>3.1</v>
      </c>
      <c r="I18" s="21">
        <v>1000</v>
      </c>
      <c r="J18" s="21" t="str">
        <f>VLOOKUP(D18,[1]Sheet2!A:C,3,0)</f>
        <v>622991786701923688</v>
      </c>
      <c r="K18" s="21" t="s">
        <v>61</v>
      </c>
      <c r="L18" s="21" t="str">
        <f>VLOOKUP(K18,[1]Sheet3!A:B,2,0)</f>
        <v>411323198701062111</v>
      </c>
      <c r="M18" s="21">
        <v>3.1</v>
      </c>
      <c r="N18" s="21" t="s">
        <v>43</v>
      </c>
      <c r="O18" s="21" t="s">
        <v>62</v>
      </c>
      <c r="P18" s="21" t="s">
        <v>30</v>
      </c>
      <c r="Q18" s="21" t="s">
        <v>31</v>
      </c>
      <c r="R18" s="21" t="s">
        <v>31</v>
      </c>
      <c r="S18" s="21">
        <v>18238435809</v>
      </c>
      <c r="T18" s="23"/>
      <c r="U18" s="19">
        <v>32</v>
      </c>
    </row>
    <row r="19" s="19" customFormat="1" ht="27.95" hidden="1" customHeight="1" spans="1:21">
      <c r="A19" s="20">
        <v>15</v>
      </c>
      <c r="B19" s="21" t="s">
        <v>24</v>
      </c>
      <c r="C19" s="21" t="s">
        <v>25</v>
      </c>
      <c r="D19" s="21" t="s">
        <v>63</v>
      </c>
      <c r="E19" s="21" t="str">
        <f>VLOOKUP(D19,[1]Sheet2!A:C,2,0)</f>
        <v>412927195512162119</v>
      </c>
      <c r="F19" s="21" t="s">
        <v>27</v>
      </c>
      <c r="G19" s="22">
        <f ca="1" t="shared" si="0"/>
        <v>67</v>
      </c>
      <c r="H19" s="21">
        <v>3.2</v>
      </c>
      <c r="I19" s="21">
        <v>1000</v>
      </c>
      <c r="J19" s="21" t="str">
        <f>VLOOKUP(D19,[1]Sheet2!A:C,3,0)</f>
        <v>622991786700407097</v>
      </c>
      <c r="K19" s="21" t="s">
        <v>64</v>
      </c>
      <c r="L19" s="21" t="str">
        <f>VLOOKUP(K19,[1]Sheet3!A:B,2,0)</f>
        <v>411323198411152151</v>
      </c>
      <c r="M19" s="21">
        <v>3.2</v>
      </c>
      <c r="N19" s="21" t="s">
        <v>65</v>
      </c>
      <c r="O19" s="21" t="s">
        <v>66</v>
      </c>
      <c r="P19" s="21" t="s">
        <v>30</v>
      </c>
      <c r="Q19" s="21" t="s">
        <v>31</v>
      </c>
      <c r="R19" s="21" t="s">
        <v>31</v>
      </c>
      <c r="S19" s="21">
        <v>18211803642</v>
      </c>
      <c r="T19" s="23"/>
      <c r="U19" s="19">
        <v>24</v>
      </c>
    </row>
    <row r="20" s="19" customFormat="1" ht="27.95" hidden="1" customHeight="1" spans="1:21">
      <c r="A20" s="20">
        <v>16</v>
      </c>
      <c r="B20" s="21" t="s">
        <v>24</v>
      </c>
      <c r="C20" s="21" t="s">
        <v>25</v>
      </c>
      <c r="D20" s="21" t="s">
        <v>67</v>
      </c>
      <c r="E20" s="21" t="str">
        <f>VLOOKUP(D20,[1]Sheet2!A:C,2,0)</f>
        <v>412927197902102110</v>
      </c>
      <c r="F20" s="21" t="s">
        <v>27</v>
      </c>
      <c r="G20" s="22">
        <f ca="1" t="shared" si="0"/>
        <v>43</v>
      </c>
      <c r="H20" s="21">
        <v>3.22</v>
      </c>
      <c r="I20" s="21">
        <v>1000</v>
      </c>
      <c r="J20" s="21" t="str">
        <f>VLOOKUP(D20,[1]Sheet2!A:C,3,0)</f>
        <v>622991786702493590</v>
      </c>
      <c r="K20" s="21" t="s">
        <v>67</v>
      </c>
      <c r="L20" s="21" t="str">
        <f>VLOOKUP(K20,[1]Sheet3!A:B,2,0)</f>
        <v>412927197902102110</v>
      </c>
      <c r="M20" s="21">
        <v>3.22</v>
      </c>
      <c r="N20" s="21" t="s">
        <v>28</v>
      </c>
      <c r="O20" s="21" t="s">
        <v>68</v>
      </c>
      <c r="P20" s="21" t="s">
        <v>30</v>
      </c>
      <c r="Q20" s="21" t="s">
        <v>31</v>
      </c>
      <c r="R20" s="21" t="s">
        <v>31</v>
      </c>
      <c r="S20" s="21">
        <v>15138985750</v>
      </c>
      <c r="T20" s="23"/>
      <c r="U20" s="19">
        <v>17</v>
      </c>
    </row>
    <row r="21" s="19" customFormat="1" ht="27.95" hidden="1" customHeight="1" spans="1:21">
      <c r="A21" s="20">
        <v>17</v>
      </c>
      <c r="B21" s="21" t="s">
        <v>24</v>
      </c>
      <c r="C21" s="21" t="s">
        <v>25</v>
      </c>
      <c r="D21" s="21" t="s">
        <v>69</v>
      </c>
      <c r="E21" s="21" t="str">
        <f>VLOOKUP(D21,[1]Sheet2!A:C,2,0)</f>
        <v>412927197211112125</v>
      </c>
      <c r="F21" s="21" t="s">
        <v>54</v>
      </c>
      <c r="G21" s="22">
        <f ca="1" t="shared" si="0"/>
        <v>50</v>
      </c>
      <c r="H21" s="21">
        <v>3.3</v>
      </c>
      <c r="I21" s="21">
        <v>1000</v>
      </c>
      <c r="J21" s="21" t="str">
        <f>VLOOKUP(D21,[1]Sheet2!A:C,3,0)</f>
        <v>623059186700605765</v>
      </c>
      <c r="K21" s="21" t="s">
        <v>70</v>
      </c>
      <c r="L21" s="21" t="str">
        <f>VLOOKUP(K21,[1]Sheet3!A:B,2,0)</f>
        <v>411323200001222161</v>
      </c>
      <c r="M21" s="21">
        <v>3.3</v>
      </c>
      <c r="N21" s="21" t="s">
        <v>28</v>
      </c>
      <c r="O21" s="21" t="s">
        <v>33</v>
      </c>
      <c r="P21" s="21" t="s">
        <v>30</v>
      </c>
      <c r="Q21" s="21" t="s">
        <v>31</v>
      </c>
      <c r="R21" s="21" t="s">
        <v>31</v>
      </c>
      <c r="S21" s="21">
        <v>19939345009</v>
      </c>
      <c r="T21" s="23"/>
      <c r="U21" s="19">
        <v>1</v>
      </c>
    </row>
    <row r="22" s="19" customFormat="1" ht="27.95" hidden="1" customHeight="1" spans="1:21">
      <c r="A22" s="20">
        <v>18</v>
      </c>
      <c r="B22" s="21" t="s">
        <v>24</v>
      </c>
      <c r="C22" s="21" t="s">
        <v>25</v>
      </c>
      <c r="D22" s="21" t="s">
        <v>71</v>
      </c>
      <c r="E22" s="21" t="str">
        <f>VLOOKUP(D22,[1]Sheet2!A:C,2,0)</f>
        <v>412927197004212123</v>
      </c>
      <c r="F22" s="21" t="s">
        <v>54</v>
      </c>
      <c r="G22" s="22">
        <f ca="1" t="shared" si="0"/>
        <v>52</v>
      </c>
      <c r="H22" s="21">
        <v>3.05</v>
      </c>
      <c r="I22" s="21">
        <v>1000</v>
      </c>
      <c r="J22" s="21" t="str">
        <f>VLOOKUP(D22,[1]Sheet2!A:C,3,0)</f>
        <v>623059486702421454</v>
      </c>
      <c r="K22" s="21" t="s">
        <v>71</v>
      </c>
      <c r="L22" s="21" t="str">
        <f>VLOOKUP(K22,[1]Sheet3!A:B,2,0)</f>
        <v>412927197004212123</v>
      </c>
      <c r="M22" s="21">
        <v>3.05</v>
      </c>
      <c r="N22" s="21" t="s">
        <v>28</v>
      </c>
      <c r="O22" s="21" t="s">
        <v>72</v>
      </c>
      <c r="P22" s="21" t="s">
        <v>30</v>
      </c>
      <c r="Q22" s="21" t="s">
        <v>31</v>
      </c>
      <c r="R22" s="21" t="s">
        <v>31</v>
      </c>
      <c r="S22" s="21">
        <v>18336617697</v>
      </c>
      <c r="T22" s="23"/>
      <c r="U22" s="19">
        <v>52</v>
      </c>
    </row>
    <row r="23" s="19" customFormat="1" ht="27.95" hidden="1" customHeight="1" spans="1:21">
      <c r="A23" s="20">
        <v>21</v>
      </c>
      <c r="B23" s="21" t="s">
        <v>24</v>
      </c>
      <c r="C23" s="21" t="s">
        <v>25</v>
      </c>
      <c r="D23" s="21" t="s">
        <v>73</v>
      </c>
      <c r="E23" s="21" t="str">
        <f>VLOOKUP(D23,[1]Sheet2!A:C,2,0)</f>
        <v>412927196402152117</v>
      </c>
      <c r="F23" s="21" t="s">
        <v>27</v>
      </c>
      <c r="G23" s="22">
        <f ca="1" t="shared" si="0"/>
        <v>58</v>
      </c>
      <c r="H23" s="21">
        <v>3.5</v>
      </c>
      <c r="I23" s="21">
        <v>1000</v>
      </c>
      <c r="J23" s="21" t="str">
        <f>VLOOKUP(D23,[1]Sheet2!A:C,3,0)</f>
        <v>622991786701918001</v>
      </c>
      <c r="K23" s="21" t="s">
        <v>73</v>
      </c>
      <c r="L23" s="21" t="str">
        <f>VLOOKUP(K23,[1]Sheet3!A:B,2,0)</f>
        <v>412927196402152117</v>
      </c>
      <c r="M23" s="21">
        <v>3.5</v>
      </c>
      <c r="N23" s="21" t="s">
        <v>28</v>
      </c>
      <c r="O23" s="21" t="s">
        <v>33</v>
      </c>
      <c r="P23" s="21" t="s">
        <v>30</v>
      </c>
      <c r="Q23" s="21" t="s">
        <v>31</v>
      </c>
      <c r="R23" s="21" t="s">
        <v>31</v>
      </c>
      <c r="S23" s="21">
        <v>18211829099</v>
      </c>
      <c r="T23" s="23"/>
      <c r="U23" s="19">
        <v>5</v>
      </c>
    </row>
    <row r="24" s="19" customFormat="1" ht="25" hidden="1" customHeight="1" spans="1:20">
      <c r="A24" s="20">
        <v>22</v>
      </c>
      <c r="B24" s="21" t="s">
        <v>24</v>
      </c>
      <c r="C24" s="21" t="s">
        <v>25</v>
      </c>
      <c r="D24" s="21" t="s">
        <v>74</v>
      </c>
      <c r="E24" s="21" t="str">
        <f>VLOOKUP(D24,[1]Sheet2!A:C,2,0)</f>
        <v>412927195307292133</v>
      </c>
      <c r="F24" s="21" t="s">
        <v>27</v>
      </c>
      <c r="G24" s="22">
        <f ca="1" t="shared" si="0"/>
        <v>69</v>
      </c>
      <c r="H24" s="21">
        <v>3.5</v>
      </c>
      <c r="I24" s="21">
        <v>1000</v>
      </c>
      <c r="J24" s="21" t="str">
        <f>VLOOKUP(D24,[1]Sheet2!A:C,3,0)</f>
        <v>622991786701436574</v>
      </c>
      <c r="K24" s="21" t="s">
        <v>75</v>
      </c>
      <c r="L24" s="21" t="str">
        <f>VLOOKUP(K24,[1]Sheet3!A:B,2,0)</f>
        <v>411323198702152178</v>
      </c>
      <c r="M24" s="21">
        <v>3.5</v>
      </c>
      <c r="N24" s="21" t="s">
        <v>28</v>
      </c>
      <c r="O24" s="21" t="s">
        <v>76</v>
      </c>
      <c r="P24" s="21" t="s">
        <v>30</v>
      </c>
      <c r="Q24" s="21" t="s">
        <v>31</v>
      </c>
      <c r="R24" s="21" t="s">
        <v>31</v>
      </c>
      <c r="S24" s="21">
        <v>15980093181</v>
      </c>
      <c r="T24" s="23"/>
    </row>
    <row r="25" s="19" customFormat="1" ht="27.95" hidden="1" customHeight="1" spans="1:21">
      <c r="A25" s="20">
        <v>23</v>
      </c>
      <c r="B25" s="21" t="s">
        <v>24</v>
      </c>
      <c r="C25" s="21" t="s">
        <v>25</v>
      </c>
      <c r="D25" s="21" t="s">
        <v>77</v>
      </c>
      <c r="E25" s="21" t="str">
        <f>VLOOKUP(D25,[1]Sheet2!A:C,2,0)</f>
        <v>412927196903012139</v>
      </c>
      <c r="F25" s="21" t="s">
        <v>27</v>
      </c>
      <c r="G25" s="22">
        <f ca="1" t="shared" si="0"/>
        <v>53</v>
      </c>
      <c r="H25" s="21">
        <v>3.5</v>
      </c>
      <c r="I25" s="21">
        <v>1000</v>
      </c>
      <c r="J25" s="21" t="str">
        <f>VLOOKUP(D25,[1]Sheet2!A:C,3,0)</f>
        <v>622991786700406883</v>
      </c>
      <c r="K25" s="21" t="s">
        <v>77</v>
      </c>
      <c r="L25" s="21" t="str">
        <f>VLOOKUP(K25,[1]Sheet3!A:B,2,0)</f>
        <v>412927196903012139</v>
      </c>
      <c r="M25" s="21">
        <v>3.5</v>
      </c>
      <c r="N25" s="21" t="s">
        <v>28</v>
      </c>
      <c r="O25" s="21" t="s">
        <v>33</v>
      </c>
      <c r="P25" s="21" t="s">
        <v>30</v>
      </c>
      <c r="Q25" s="21" t="s">
        <v>31</v>
      </c>
      <c r="R25" s="21" t="s">
        <v>31</v>
      </c>
      <c r="S25" s="21">
        <v>13271390393</v>
      </c>
      <c r="T25" s="23"/>
      <c r="U25" s="19">
        <v>16</v>
      </c>
    </row>
    <row r="26" s="19" customFormat="1" ht="27.95" hidden="1" customHeight="1" spans="1:21">
      <c r="A26" s="20">
        <v>24</v>
      </c>
      <c r="B26" s="21" t="s">
        <v>24</v>
      </c>
      <c r="C26" s="21" t="s">
        <v>25</v>
      </c>
      <c r="D26" s="21" t="s">
        <v>78</v>
      </c>
      <c r="E26" s="21" t="str">
        <f>VLOOKUP(D26,[1]Sheet2!A:C,2,0)</f>
        <v>412927196712222192</v>
      </c>
      <c r="F26" s="21" t="s">
        <v>27</v>
      </c>
      <c r="G26" s="22">
        <f ca="1" t="shared" si="0"/>
        <v>55</v>
      </c>
      <c r="H26" s="21">
        <v>4</v>
      </c>
      <c r="I26" s="21">
        <v>1000</v>
      </c>
      <c r="J26" s="21" t="str">
        <f>VLOOKUP(D26,[1]Sheet2!A:C,3,0)</f>
        <v>622991786701910743</v>
      </c>
      <c r="K26" s="21" t="s">
        <v>78</v>
      </c>
      <c r="L26" s="21" t="str">
        <f>VLOOKUP(K26,[1]Sheet3!A:B,2,0)</f>
        <v>412927196712222192</v>
      </c>
      <c r="M26" s="21">
        <v>4</v>
      </c>
      <c r="N26" s="21" t="s">
        <v>28</v>
      </c>
      <c r="O26" s="21" t="s">
        <v>33</v>
      </c>
      <c r="P26" s="21" t="s">
        <v>30</v>
      </c>
      <c r="Q26" s="21" t="s">
        <v>31</v>
      </c>
      <c r="R26" s="21" t="s">
        <v>31</v>
      </c>
      <c r="S26" s="21">
        <v>13419931508</v>
      </c>
      <c r="T26" s="23"/>
      <c r="U26" s="19">
        <v>35</v>
      </c>
    </row>
    <row r="27" s="19" customFormat="1" ht="27.95" hidden="1" customHeight="1" spans="1:21">
      <c r="A27" s="20">
        <v>25</v>
      </c>
      <c r="B27" s="21" t="s">
        <v>24</v>
      </c>
      <c r="C27" s="21" t="s">
        <v>25</v>
      </c>
      <c r="D27" s="21" t="s">
        <v>79</v>
      </c>
      <c r="E27" s="21" t="str">
        <f>VLOOKUP(D27,[1]Sheet2!A:C,2,0)</f>
        <v>412927196205142139</v>
      </c>
      <c r="F27" s="21" t="s">
        <v>27</v>
      </c>
      <c r="G27" s="22">
        <f ca="1" t="shared" si="0"/>
        <v>60</v>
      </c>
      <c r="H27" s="21">
        <v>3.85</v>
      </c>
      <c r="I27" s="21">
        <v>1000</v>
      </c>
      <c r="J27" s="21" t="str">
        <f>VLOOKUP(D27,[1]Sheet2!A:C,3,0)</f>
        <v>622991786701920809</v>
      </c>
      <c r="K27" s="21" t="s">
        <v>80</v>
      </c>
      <c r="L27" s="21" t="str">
        <f>VLOOKUP(K27,[1]Sheet3!A:B,2,0)</f>
        <v>411323198508012112</v>
      </c>
      <c r="M27" s="21">
        <v>3.85</v>
      </c>
      <c r="N27" s="21" t="s">
        <v>28</v>
      </c>
      <c r="O27" s="21" t="s">
        <v>35</v>
      </c>
      <c r="P27" s="21" t="s">
        <v>30</v>
      </c>
      <c r="Q27" s="21" t="s">
        <v>31</v>
      </c>
      <c r="R27" s="21" t="s">
        <v>31</v>
      </c>
      <c r="S27" s="21">
        <v>17634629818</v>
      </c>
      <c r="T27" s="23"/>
      <c r="U27" s="19">
        <v>41</v>
      </c>
    </row>
    <row r="28" s="19" customFormat="1" ht="27.95" hidden="1" customHeight="1" spans="1:21">
      <c r="A28" s="20">
        <v>26</v>
      </c>
      <c r="B28" s="21" t="s">
        <v>24</v>
      </c>
      <c r="C28" s="21" t="s">
        <v>25</v>
      </c>
      <c r="D28" s="21" t="s">
        <v>81</v>
      </c>
      <c r="E28" s="21" t="str">
        <f>VLOOKUP(D28,[1]Sheet2!A:C,2,0)</f>
        <v>412927197508292139</v>
      </c>
      <c r="F28" s="21" t="s">
        <v>27</v>
      </c>
      <c r="G28" s="22">
        <f ca="1" t="shared" si="0"/>
        <v>47</v>
      </c>
      <c r="H28" s="21">
        <v>3.5</v>
      </c>
      <c r="I28" s="21">
        <v>1000</v>
      </c>
      <c r="J28" s="21" t="str">
        <f>VLOOKUP(D28,[1]Sheet2!A:C,3,0)</f>
        <v>622991786702188869</v>
      </c>
      <c r="K28" s="21" t="s">
        <v>81</v>
      </c>
      <c r="L28" s="21" t="str">
        <f>VLOOKUP(K28,[1]Sheet3!A:B,2,0)</f>
        <v>412927197508292139</v>
      </c>
      <c r="M28" s="21">
        <v>3.5</v>
      </c>
      <c r="N28" s="21" t="s">
        <v>28</v>
      </c>
      <c r="O28" s="21" t="s">
        <v>33</v>
      </c>
      <c r="P28" s="21" t="s">
        <v>30</v>
      </c>
      <c r="Q28" s="21" t="s">
        <v>31</v>
      </c>
      <c r="R28" s="21" t="s">
        <v>31</v>
      </c>
      <c r="S28" s="21">
        <v>13838970275</v>
      </c>
      <c r="T28" s="23"/>
      <c r="U28" s="19">
        <v>4</v>
      </c>
    </row>
    <row r="29" s="19" customFormat="1" ht="27.95" hidden="1" customHeight="1" spans="1:21">
      <c r="A29" s="20">
        <v>27</v>
      </c>
      <c r="B29" s="21" t="s">
        <v>24</v>
      </c>
      <c r="C29" s="21" t="s">
        <v>25</v>
      </c>
      <c r="D29" s="21" t="s">
        <v>82</v>
      </c>
      <c r="E29" s="21" t="str">
        <f>VLOOKUP(D29,[1]Sheet2!A:C,2,0)</f>
        <v>411323198509242139</v>
      </c>
      <c r="F29" s="21" t="s">
        <v>27</v>
      </c>
      <c r="G29" s="22">
        <f ca="1" t="shared" si="0"/>
        <v>37</v>
      </c>
      <c r="H29" s="21">
        <v>3.2</v>
      </c>
      <c r="I29" s="21">
        <v>1000</v>
      </c>
      <c r="J29" s="21" t="str">
        <f>VLOOKUP(D29,[1]Sheet2!A:C,3,0)</f>
        <v>622991786701879146</v>
      </c>
      <c r="K29" s="21" t="s">
        <v>82</v>
      </c>
      <c r="L29" s="21" t="str">
        <f>VLOOKUP(K29,[1]Sheet3!A:B,2,0)</f>
        <v>411323198509242139</v>
      </c>
      <c r="M29" s="21">
        <v>3.2</v>
      </c>
      <c r="N29" s="21" t="s">
        <v>43</v>
      </c>
      <c r="O29" s="21" t="s">
        <v>83</v>
      </c>
      <c r="P29" s="21" t="s">
        <v>30</v>
      </c>
      <c r="Q29" s="21" t="s">
        <v>31</v>
      </c>
      <c r="R29" s="21" t="s">
        <v>31</v>
      </c>
      <c r="S29" s="21">
        <v>18738789539</v>
      </c>
      <c r="T29" s="23"/>
      <c r="U29" s="19">
        <v>22</v>
      </c>
    </row>
    <row r="30" s="19" customFormat="1" ht="27.95" hidden="1" customHeight="1" spans="1:20">
      <c r="A30" s="20">
        <v>29</v>
      </c>
      <c r="B30" s="21" t="s">
        <v>24</v>
      </c>
      <c r="C30" s="21" t="s">
        <v>25</v>
      </c>
      <c r="D30" s="21" t="s">
        <v>84</v>
      </c>
      <c r="E30" s="21" t="str">
        <f>VLOOKUP(D30,[1]Sheet2!A:C,2,0)</f>
        <v>411323198105142158</v>
      </c>
      <c r="F30" s="21" t="s">
        <v>27</v>
      </c>
      <c r="G30" s="22">
        <f ca="1" t="shared" si="0"/>
        <v>41</v>
      </c>
      <c r="H30" s="21">
        <v>3.8</v>
      </c>
      <c r="I30" s="21">
        <v>1000</v>
      </c>
      <c r="J30" s="29" t="s">
        <v>85</v>
      </c>
      <c r="K30" s="21" t="s">
        <v>84</v>
      </c>
      <c r="L30" s="21" t="str">
        <f>VLOOKUP(K30,[1]Sheet3!A:B,2,0)</f>
        <v>411323198105142158</v>
      </c>
      <c r="M30" s="21">
        <v>3.8</v>
      </c>
      <c r="N30" s="21" t="s">
        <v>28</v>
      </c>
      <c r="O30" s="21" t="s">
        <v>86</v>
      </c>
      <c r="P30" s="21" t="s">
        <v>30</v>
      </c>
      <c r="Q30" s="21" t="s">
        <v>31</v>
      </c>
      <c r="R30" s="21" t="s">
        <v>31</v>
      </c>
      <c r="S30" s="21">
        <v>13655904651</v>
      </c>
      <c r="T30" s="23"/>
    </row>
    <row r="31" s="19" customFormat="1" ht="27.95" hidden="1" customHeight="1" spans="1:21">
      <c r="A31" s="20">
        <v>30</v>
      </c>
      <c r="B31" s="21" t="s">
        <v>24</v>
      </c>
      <c r="C31" s="21" t="s">
        <v>25</v>
      </c>
      <c r="D31" s="21" t="s">
        <v>87</v>
      </c>
      <c r="E31" s="21" t="str">
        <f>VLOOKUP(D31,[1]Sheet2!A:C,2,0)</f>
        <v>412927196510262110</v>
      </c>
      <c r="F31" s="21" t="s">
        <v>27</v>
      </c>
      <c r="G31" s="22">
        <f ca="1" t="shared" si="0"/>
        <v>57</v>
      </c>
      <c r="H31" s="21">
        <v>3.2</v>
      </c>
      <c r="I31" s="21">
        <v>1000</v>
      </c>
      <c r="J31" s="21" t="str">
        <f>VLOOKUP(D31,[1]Sheet2!A:C,3,0)</f>
        <v>86706002200027764</v>
      </c>
      <c r="K31" s="21" t="s">
        <v>87</v>
      </c>
      <c r="L31" s="21" t="str">
        <f>VLOOKUP(K31,[1]Sheet3!A:B,2,0)</f>
        <v>412927196510262110</v>
      </c>
      <c r="M31" s="21">
        <v>3.2</v>
      </c>
      <c r="N31" s="21" t="s">
        <v>28</v>
      </c>
      <c r="O31" s="21" t="s">
        <v>88</v>
      </c>
      <c r="P31" s="21" t="s">
        <v>30</v>
      </c>
      <c r="Q31" s="21" t="s">
        <v>31</v>
      </c>
      <c r="R31" s="21" t="s">
        <v>31</v>
      </c>
      <c r="S31" s="21">
        <v>15236028558</v>
      </c>
      <c r="T31" s="23"/>
      <c r="U31" s="19">
        <v>40</v>
      </c>
    </row>
    <row r="32" s="19" customFormat="1" ht="27.95" hidden="1" customHeight="1" spans="1:21">
      <c r="A32" s="20">
        <v>31</v>
      </c>
      <c r="B32" s="21" t="s">
        <v>24</v>
      </c>
      <c r="C32" s="21" t="s">
        <v>25</v>
      </c>
      <c r="D32" s="21" t="s">
        <v>89</v>
      </c>
      <c r="E32" s="21" t="str">
        <f>VLOOKUP(D32,[1]Sheet2!A:C,2,0)</f>
        <v>412927197010282136</v>
      </c>
      <c r="F32" s="21" t="s">
        <v>27</v>
      </c>
      <c r="G32" s="22">
        <f ca="1" t="shared" si="0"/>
        <v>52</v>
      </c>
      <c r="H32" s="21">
        <v>3.2</v>
      </c>
      <c r="I32" s="21">
        <v>1000</v>
      </c>
      <c r="J32" s="21" t="str">
        <f>VLOOKUP(D32,[1]Sheet2!A:C,3,0)</f>
        <v>622991786701436350</v>
      </c>
      <c r="K32" s="21" t="s">
        <v>89</v>
      </c>
      <c r="L32" s="21" t="str">
        <f>VLOOKUP(K32,[1]Sheet3!A:B,2,0)</f>
        <v>412927197010282136</v>
      </c>
      <c r="M32" s="21">
        <v>3.2</v>
      </c>
      <c r="N32" s="21" t="s">
        <v>43</v>
      </c>
      <c r="O32" s="21" t="s">
        <v>90</v>
      </c>
      <c r="P32" s="21" t="s">
        <v>30</v>
      </c>
      <c r="Q32" s="21" t="s">
        <v>31</v>
      </c>
      <c r="R32" s="21" t="s">
        <v>31</v>
      </c>
      <c r="S32" s="21">
        <v>15136678089</v>
      </c>
      <c r="T32" s="23"/>
      <c r="U32" s="19">
        <v>42</v>
      </c>
    </row>
    <row r="33" s="19" customFormat="1" ht="27.95" hidden="1" customHeight="1" spans="1:21">
      <c r="A33" s="20">
        <v>32</v>
      </c>
      <c r="B33" s="21" t="s">
        <v>24</v>
      </c>
      <c r="C33" s="21" t="s">
        <v>25</v>
      </c>
      <c r="D33" s="21" t="s">
        <v>91</v>
      </c>
      <c r="E33" s="21" t="str">
        <f>VLOOKUP(D33,[1]Sheet2!A:C,2,0)</f>
        <v>412927197009162137</v>
      </c>
      <c r="F33" s="21" t="s">
        <v>27</v>
      </c>
      <c r="G33" s="22">
        <f ca="1" t="shared" si="0"/>
        <v>52</v>
      </c>
      <c r="H33" s="21">
        <v>3.2</v>
      </c>
      <c r="I33" s="21">
        <v>1000</v>
      </c>
      <c r="J33" s="21" t="str">
        <f>VLOOKUP(D33,[1]Sheet2!A:C,3,0)</f>
        <v>622991786701926004</v>
      </c>
      <c r="K33" s="21" t="s">
        <v>91</v>
      </c>
      <c r="L33" s="21" t="str">
        <f>VLOOKUP(K33,[1]Sheet3!A:B,2,0)</f>
        <v>412927197009162137</v>
      </c>
      <c r="M33" s="21">
        <v>3.2</v>
      </c>
      <c r="N33" s="21" t="s">
        <v>28</v>
      </c>
      <c r="O33" s="21" t="s">
        <v>92</v>
      </c>
      <c r="P33" s="21" t="s">
        <v>30</v>
      </c>
      <c r="Q33" s="21" t="s">
        <v>31</v>
      </c>
      <c r="R33" s="21" t="s">
        <v>31</v>
      </c>
      <c r="S33" s="21">
        <v>15036206205</v>
      </c>
      <c r="T33" s="23"/>
      <c r="U33" s="19">
        <v>23</v>
      </c>
    </row>
    <row r="34" s="19" customFormat="1" ht="27.95" hidden="1" customHeight="1" spans="1:21">
      <c r="A34" s="20">
        <v>34</v>
      </c>
      <c r="B34" s="21" t="s">
        <v>24</v>
      </c>
      <c r="C34" s="21" t="s">
        <v>25</v>
      </c>
      <c r="D34" s="21" t="s">
        <v>93</v>
      </c>
      <c r="E34" s="21" t="str">
        <f>VLOOKUP(D34,[1]Sheet2!A:C,2,0)</f>
        <v>412927197610182112</v>
      </c>
      <c r="F34" s="21" t="s">
        <v>27</v>
      </c>
      <c r="G34" s="22">
        <f ca="1" t="shared" si="0"/>
        <v>46</v>
      </c>
      <c r="H34" s="21">
        <v>3</v>
      </c>
      <c r="I34" s="21">
        <v>1000</v>
      </c>
      <c r="J34" s="21" t="str">
        <f>VLOOKUP(D34,[1]Sheet2!A:C,3,0)</f>
        <v>622991786701462836</v>
      </c>
      <c r="K34" s="21" t="s">
        <v>93</v>
      </c>
      <c r="L34" s="21" t="str">
        <f>VLOOKUP(K34,[1]Sheet3!A:B,2,0)</f>
        <v>412927197610182112</v>
      </c>
      <c r="M34" s="21">
        <v>3</v>
      </c>
      <c r="N34" s="21" t="s">
        <v>28</v>
      </c>
      <c r="O34" s="21" t="s">
        <v>94</v>
      </c>
      <c r="P34" s="21" t="s">
        <v>30</v>
      </c>
      <c r="Q34" s="21" t="s">
        <v>31</v>
      </c>
      <c r="R34" s="21" t="s">
        <v>31</v>
      </c>
      <c r="S34" s="21">
        <v>18898167371</v>
      </c>
      <c r="T34" s="23"/>
      <c r="U34" s="19">
        <v>2</v>
      </c>
    </row>
    <row r="35" s="19" customFormat="1" ht="27.95" hidden="1" customHeight="1" spans="1:21">
      <c r="A35" s="20">
        <v>35</v>
      </c>
      <c r="B35" s="21" t="s">
        <v>24</v>
      </c>
      <c r="C35" s="21" t="s">
        <v>25</v>
      </c>
      <c r="D35" s="21" t="s">
        <v>95</v>
      </c>
      <c r="E35" s="21" t="str">
        <f>VLOOKUP(D35,[1]Sheet2!A:C,2,0)</f>
        <v>412927196803292188</v>
      </c>
      <c r="F35" s="21" t="s">
        <v>54</v>
      </c>
      <c r="G35" s="22">
        <f ca="1" t="shared" si="0"/>
        <v>54</v>
      </c>
      <c r="H35" s="21">
        <v>3.1</v>
      </c>
      <c r="I35" s="21">
        <v>1000</v>
      </c>
      <c r="J35" s="21" t="str">
        <f>VLOOKUP(D35,[1]Sheet2!A:C,3,0)</f>
        <v>622991186701077041</v>
      </c>
      <c r="K35" s="21" t="s">
        <v>96</v>
      </c>
      <c r="L35" s="21" t="str">
        <f>VLOOKUP(K35,[1]Sheet3!A:B,2,0)</f>
        <v>411323200212172125</v>
      </c>
      <c r="M35" s="21">
        <v>3.1</v>
      </c>
      <c r="N35" s="21" t="s">
        <v>28</v>
      </c>
      <c r="O35" s="21" t="s">
        <v>97</v>
      </c>
      <c r="P35" s="21" t="s">
        <v>30</v>
      </c>
      <c r="Q35" s="21" t="s">
        <v>31</v>
      </c>
      <c r="R35" s="21" t="s">
        <v>31</v>
      </c>
      <c r="S35" s="21">
        <v>15038762813</v>
      </c>
      <c r="T35" s="23"/>
      <c r="U35" s="19">
        <v>18</v>
      </c>
    </row>
    <row r="36" s="19" customFormat="1" ht="27.95" hidden="1" customHeight="1" spans="1:21">
      <c r="A36" s="20">
        <v>36</v>
      </c>
      <c r="B36" s="21" t="s">
        <v>24</v>
      </c>
      <c r="C36" s="21" t="s">
        <v>25</v>
      </c>
      <c r="D36" s="21" t="s">
        <v>98</v>
      </c>
      <c r="E36" s="21" t="str">
        <f>VLOOKUP(D36,[1]Sheet2!A:C,2,0)</f>
        <v>412927196510282154</v>
      </c>
      <c r="F36" s="21" t="s">
        <v>27</v>
      </c>
      <c r="G36" s="22">
        <f ca="1" t="shared" si="0"/>
        <v>57</v>
      </c>
      <c r="H36" s="21">
        <v>3.3</v>
      </c>
      <c r="I36" s="21">
        <v>1000</v>
      </c>
      <c r="J36" s="21" t="str">
        <f>VLOOKUP(D36,[1]Sheet2!A:C,3,0)</f>
        <v>622991786700406933</v>
      </c>
      <c r="K36" s="21" t="s">
        <v>98</v>
      </c>
      <c r="L36" s="21" t="str">
        <f>VLOOKUP(K36,[1]Sheet3!A:B,2,0)</f>
        <v>412927196510282154</v>
      </c>
      <c r="M36" s="21">
        <v>3.3</v>
      </c>
      <c r="N36" s="21" t="s">
        <v>28</v>
      </c>
      <c r="O36" s="21" t="s">
        <v>33</v>
      </c>
      <c r="P36" s="21" t="s">
        <v>30</v>
      </c>
      <c r="Q36" s="21" t="s">
        <v>31</v>
      </c>
      <c r="R36" s="21" t="s">
        <v>31</v>
      </c>
      <c r="S36" s="21">
        <v>15660998913</v>
      </c>
      <c r="T36" s="23"/>
      <c r="U36" s="19">
        <v>3</v>
      </c>
    </row>
    <row r="37" s="19" customFormat="1" ht="27.95" hidden="1" customHeight="1" spans="1:21">
      <c r="A37" s="20">
        <v>37</v>
      </c>
      <c r="B37" s="21" t="s">
        <v>24</v>
      </c>
      <c r="C37" s="21" t="s">
        <v>25</v>
      </c>
      <c r="D37" s="21" t="s">
        <v>99</v>
      </c>
      <c r="E37" s="21" t="str">
        <f>VLOOKUP(D37,[1]Sheet2!A:C,2,0)</f>
        <v>412927197612292155</v>
      </c>
      <c r="F37" s="21" t="s">
        <v>27</v>
      </c>
      <c r="G37" s="22">
        <f ca="1" t="shared" si="0"/>
        <v>46</v>
      </c>
      <c r="H37" s="21">
        <v>3.5</v>
      </c>
      <c r="I37" s="21">
        <v>1000</v>
      </c>
      <c r="J37" s="21" t="str">
        <f>VLOOKUP(D37,[1]Sheet2!A:C,3,0)</f>
        <v>622991786701460350</v>
      </c>
      <c r="K37" s="21" t="s">
        <v>99</v>
      </c>
      <c r="L37" s="21" t="str">
        <f>VLOOKUP(K37,[1]Sheet3!A:B,2,0)</f>
        <v>412927197612292155</v>
      </c>
      <c r="M37" s="21">
        <v>3.5</v>
      </c>
      <c r="N37" s="21" t="s">
        <v>28</v>
      </c>
      <c r="O37" s="21" t="s">
        <v>100</v>
      </c>
      <c r="P37" s="21" t="s">
        <v>30</v>
      </c>
      <c r="Q37" s="21" t="s">
        <v>31</v>
      </c>
      <c r="R37" s="21" t="s">
        <v>31</v>
      </c>
      <c r="S37" s="21">
        <v>15238163799</v>
      </c>
      <c r="T37" s="23"/>
      <c r="U37" s="19">
        <v>15</v>
      </c>
    </row>
    <row r="38" s="19" customFormat="1" ht="27.95" hidden="1" customHeight="1" spans="1:20">
      <c r="A38" s="20">
        <v>38</v>
      </c>
      <c r="B38" s="21" t="s">
        <v>24</v>
      </c>
      <c r="C38" s="21" t="s">
        <v>25</v>
      </c>
      <c r="D38" s="21" t="s">
        <v>101</v>
      </c>
      <c r="E38" s="21" t="str">
        <f>VLOOKUP(D38,[1]Sheet2!A:C,2,0)</f>
        <v>41132319890711217X</v>
      </c>
      <c r="F38" s="21" t="s">
        <v>27</v>
      </c>
      <c r="G38" s="22">
        <f ca="1" t="shared" si="0"/>
        <v>33</v>
      </c>
      <c r="H38" s="21">
        <v>4.2</v>
      </c>
      <c r="I38" s="21">
        <v>1000</v>
      </c>
      <c r="J38" s="21" t="str">
        <f>VLOOKUP(D38,[1]Sheet2!A:C,3,0)</f>
        <v>86706002600037426</v>
      </c>
      <c r="K38" s="21" t="s">
        <v>101</v>
      </c>
      <c r="L38" s="21" t="str">
        <f>VLOOKUP(K38,[1]Sheet3!A:B,2,0)</f>
        <v>41132319890711217X</v>
      </c>
      <c r="M38" s="21">
        <v>4.2</v>
      </c>
      <c r="N38" s="21" t="s">
        <v>102</v>
      </c>
      <c r="O38" s="21" t="s">
        <v>103</v>
      </c>
      <c r="P38" s="21" t="s">
        <v>104</v>
      </c>
      <c r="Q38" s="21" t="s">
        <v>39</v>
      </c>
      <c r="R38" s="21" t="s">
        <v>39</v>
      </c>
      <c r="S38" s="21">
        <v>13560256977</v>
      </c>
      <c r="T38" s="23"/>
    </row>
    <row r="39" s="19" customFormat="1" ht="27.95" hidden="1" customHeight="1" spans="1:20">
      <c r="A39" s="20">
        <v>39</v>
      </c>
      <c r="B39" s="21" t="s">
        <v>24</v>
      </c>
      <c r="C39" s="21" t="s">
        <v>25</v>
      </c>
      <c r="D39" s="21" t="s">
        <v>105</v>
      </c>
      <c r="E39" s="21" t="str">
        <f>VLOOKUP(D39,[1]Sheet2!A:C,2,0)</f>
        <v>411323198802282156</v>
      </c>
      <c r="F39" s="21" t="s">
        <v>27</v>
      </c>
      <c r="G39" s="22">
        <f ca="1" t="shared" si="0"/>
        <v>34</v>
      </c>
      <c r="H39" s="21">
        <v>4.8</v>
      </c>
      <c r="I39" s="21">
        <v>1000</v>
      </c>
      <c r="J39" s="21" t="str">
        <f>VLOOKUP(D39,[1]Sheet2!A:C,3,0)</f>
        <v>623059186702022217</v>
      </c>
      <c r="K39" s="21" t="s">
        <v>105</v>
      </c>
      <c r="L39" s="21" t="str">
        <f>VLOOKUP(K39,[1]Sheet3!A:B,2,0)</f>
        <v>411323198802282156</v>
      </c>
      <c r="M39" s="21">
        <v>4.8</v>
      </c>
      <c r="N39" s="21" t="s">
        <v>106</v>
      </c>
      <c r="O39" s="21" t="s">
        <v>107</v>
      </c>
      <c r="P39" s="21" t="s">
        <v>30</v>
      </c>
      <c r="Q39" s="21" t="s">
        <v>31</v>
      </c>
      <c r="R39" s="21" t="s">
        <v>31</v>
      </c>
      <c r="S39" s="21">
        <v>15993153733</v>
      </c>
      <c r="T39" s="23"/>
    </row>
    <row r="40" s="19" customFormat="1" ht="27.95" hidden="1" customHeight="1" spans="1:21">
      <c r="A40" s="20">
        <v>40</v>
      </c>
      <c r="B40" s="21" t="s">
        <v>24</v>
      </c>
      <c r="C40" s="21" t="s">
        <v>25</v>
      </c>
      <c r="D40" s="21" t="s">
        <v>108</v>
      </c>
      <c r="E40" s="21" t="str">
        <f>VLOOKUP(D40,[1]Sheet2!A:C,2,0)</f>
        <v>41292719691229211X</v>
      </c>
      <c r="F40" s="21" t="s">
        <v>27</v>
      </c>
      <c r="G40" s="22">
        <f ca="1" t="shared" si="0"/>
        <v>53</v>
      </c>
      <c r="H40" s="21">
        <v>3.48</v>
      </c>
      <c r="I40" s="21">
        <v>1000</v>
      </c>
      <c r="J40" s="21" t="str">
        <f>VLOOKUP(D40,[1]Sheet2!A:C,3,0)</f>
        <v>622991786700406834</v>
      </c>
      <c r="K40" s="21" t="s">
        <v>108</v>
      </c>
      <c r="L40" s="21" t="str">
        <f>VLOOKUP(K40,[1]Sheet3!A:B,2,0)</f>
        <v>41292719691229211X</v>
      </c>
      <c r="M40" s="21">
        <v>3.48</v>
      </c>
      <c r="N40" s="21" t="s">
        <v>28</v>
      </c>
      <c r="O40" s="21" t="s">
        <v>109</v>
      </c>
      <c r="P40" s="21" t="s">
        <v>30</v>
      </c>
      <c r="Q40" s="21" t="s">
        <v>31</v>
      </c>
      <c r="R40" s="21" t="s">
        <v>31</v>
      </c>
      <c r="S40" s="21">
        <v>18736565738</v>
      </c>
      <c r="T40" s="23"/>
      <c r="U40" s="19">
        <v>28</v>
      </c>
    </row>
    <row r="41" s="19" customFormat="1" ht="27.95" hidden="1" customHeight="1" spans="1:20">
      <c r="A41" s="20">
        <v>41</v>
      </c>
      <c r="B41" s="21" t="s">
        <v>24</v>
      </c>
      <c r="C41" s="21" t="s">
        <v>25</v>
      </c>
      <c r="D41" s="21" t="s">
        <v>110</v>
      </c>
      <c r="E41" s="21" t="str">
        <f>VLOOKUP(D41,[1]Sheet2!A:C,2,0)</f>
        <v>412927196504252119</v>
      </c>
      <c r="F41" s="21" t="s">
        <v>27</v>
      </c>
      <c r="G41" s="22">
        <f ca="1" t="shared" si="0"/>
        <v>57</v>
      </c>
      <c r="H41" s="21">
        <v>3.2</v>
      </c>
      <c r="I41" s="21">
        <v>1000</v>
      </c>
      <c r="J41" s="21" t="str">
        <f>VLOOKUP(D41,[1]Sheet2!A:C,3,0)</f>
        <v>623059186701076750</v>
      </c>
      <c r="K41" s="21" t="s">
        <v>110</v>
      </c>
      <c r="L41" s="21" t="str">
        <f>VLOOKUP(K41,[1]Sheet3!A:B,2,0)</f>
        <v>412927196504252119</v>
      </c>
      <c r="M41" s="21">
        <v>3.2</v>
      </c>
      <c r="N41" s="21" t="s">
        <v>28</v>
      </c>
      <c r="O41" s="21" t="s">
        <v>49</v>
      </c>
      <c r="P41" s="21" t="s">
        <v>30</v>
      </c>
      <c r="Q41" s="21" t="s">
        <v>31</v>
      </c>
      <c r="R41" s="21" t="s">
        <v>31</v>
      </c>
      <c r="S41" s="21">
        <v>13462616110</v>
      </c>
      <c r="T41" s="23"/>
    </row>
    <row r="42" s="19" customFormat="1" ht="27.95" hidden="1" customHeight="1" spans="1:20">
      <c r="A42" s="20">
        <v>42</v>
      </c>
      <c r="B42" s="21" t="s">
        <v>24</v>
      </c>
      <c r="C42" s="21" t="s">
        <v>25</v>
      </c>
      <c r="D42" s="21" t="s">
        <v>111</v>
      </c>
      <c r="E42" s="21" t="str">
        <f>VLOOKUP(D42,[1]Sheet2!A:C,2,0)</f>
        <v>412927197407142158</v>
      </c>
      <c r="F42" s="21" t="s">
        <v>27</v>
      </c>
      <c r="G42" s="22">
        <f ca="1" t="shared" si="0"/>
        <v>48</v>
      </c>
      <c r="H42" s="21">
        <v>5</v>
      </c>
      <c r="I42" s="21">
        <v>1000</v>
      </c>
      <c r="J42" s="21" t="str">
        <f>VLOOKUP(D42,[1]Sheet2!A:C,3,0)</f>
        <v>623059186701245587</v>
      </c>
      <c r="K42" s="21" t="s">
        <v>111</v>
      </c>
      <c r="L42" s="21" t="str">
        <f>VLOOKUP(K42,[1]Sheet3!A:B,2,0)</f>
        <v>412927197407142158</v>
      </c>
      <c r="M42" s="21">
        <v>5</v>
      </c>
      <c r="N42" s="21" t="s">
        <v>28</v>
      </c>
      <c r="O42" s="21" t="s">
        <v>112</v>
      </c>
      <c r="P42" s="21" t="s">
        <v>30</v>
      </c>
      <c r="Q42" s="21" t="s">
        <v>31</v>
      </c>
      <c r="R42" s="21" t="s">
        <v>31</v>
      </c>
      <c r="S42" s="21">
        <v>18211802632</v>
      </c>
      <c r="T42" s="23"/>
    </row>
    <row r="43" s="19" customFormat="1" ht="27.95" hidden="1" customHeight="1" spans="1:20">
      <c r="A43" s="20">
        <v>43</v>
      </c>
      <c r="B43" s="21" t="s">
        <v>24</v>
      </c>
      <c r="C43" s="21" t="s">
        <v>25</v>
      </c>
      <c r="D43" s="21" t="s">
        <v>113</v>
      </c>
      <c r="E43" s="21" t="str">
        <f>VLOOKUP(D43,[1]Sheet2!A:C,2,0)</f>
        <v>41132319900620213X</v>
      </c>
      <c r="F43" s="21" t="s">
        <v>27</v>
      </c>
      <c r="G43" s="22">
        <f ca="1" t="shared" si="0"/>
        <v>32</v>
      </c>
      <c r="H43" s="21">
        <v>3.84</v>
      </c>
      <c r="I43" s="21">
        <v>1000</v>
      </c>
      <c r="J43" s="21" t="str">
        <f>VLOOKUP(D43,[1]Sheet2!A:C,3,0)</f>
        <v>622991786701458933</v>
      </c>
      <c r="K43" s="21" t="s">
        <v>113</v>
      </c>
      <c r="L43" s="21" t="str">
        <f>VLOOKUP(K43,[1]Sheet3!A:B,2,0)</f>
        <v>41132319900620213X</v>
      </c>
      <c r="M43" s="21">
        <v>3.84</v>
      </c>
      <c r="N43" s="21" t="s">
        <v>28</v>
      </c>
      <c r="O43" s="21" t="s">
        <v>114</v>
      </c>
      <c r="P43" s="21" t="s">
        <v>30</v>
      </c>
      <c r="Q43" s="21" t="s">
        <v>31</v>
      </c>
      <c r="R43" s="21" t="s">
        <v>31</v>
      </c>
      <c r="S43" s="21">
        <v>15188213874</v>
      </c>
      <c r="T43" s="23"/>
    </row>
    <row r="44" s="19" customFormat="1" ht="27.95" hidden="1" customHeight="1" spans="1:21">
      <c r="A44" s="20">
        <v>44</v>
      </c>
      <c r="B44" s="21" t="s">
        <v>24</v>
      </c>
      <c r="C44" s="21" t="s">
        <v>25</v>
      </c>
      <c r="D44" s="21" t="s">
        <v>115</v>
      </c>
      <c r="E44" s="21" t="str">
        <f>VLOOKUP(D44,[1]Sheet2!A:C,2,0)</f>
        <v>412927197412032113</v>
      </c>
      <c r="F44" s="21" t="s">
        <v>27</v>
      </c>
      <c r="G44" s="22">
        <f ca="1" t="shared" si="0"/>
        <v>48</v>
      </c>
      <c r="H44" s="21">
        <v>3.1</v>
      </c>
      <c r="I44" s="21">
        <v>1000</v>
      </c>
      <c r="J44" s="29" t="s">
        <v>116</v>
      </c>
      <c r="K44" s="21" t="s">
        <v>115</v>
      </c>
      <c r="L44" s="21" t="str">
        <f>VLOOKUP(K44,[1]Sheet3!A:B,2,0)</f>
        <v>412927197412032113</v>
      </c>
      <c r="M44" s="21">
        <v>3.1</v>
      </c>
      <c r="N44" s="21" t="s">
        <v>28</v>
      </c>
      <c r="O44" s="21" t="s">
        <v>117</v>
      </c>
      <c r="P44" s="21" t="s">
        <v>30</v>
      </c>
      <c r="Q44" s="21" t="s">
        <v>31</v>
      </c>
      <c r="R44" s="21" t="s">
        <v>31</v>
      </c>
      <c r="S44" s="21">
        <v>18737790468</v>
      </c>
      <c r="T44" s="23"/>
      <c r="U44" s="19">
        <v>31</v>
      </c>
    </row>
    <row r="45" s="19" customFormat="1" ht="27.95" hidden="1" customHeight="1" spans="1:21">
      <c r="A45" s="20">
        <v>45</v>
      </c>
      <c r="B45" s="21" t="s">
        <v>24</v>
      </c>
      <c r="C45" s="21" t="s">
        <v>25</v>
      </c>
      <c r="D45" s="21" t="s">
        <v>118</v>
      </c>
      <c r="E45" s="21" t="str">
        <f>VLOOKUP(D45,[1]Sheet2!A:C,2,0)</f>
        <v>412927197010052138</v>
      </c>
      <c r="F45" s="21" t="s">
        <v>27</v>
      </c>
      <c r="G45" s="22">
        <f ca="1" t="shared" si="0"/>
        <v>52</v>
      </c>
      <c r="H45" s="21">
        <v>3</v>
      </c>
      <c r="I45" s="21">
        <v>1000</v>
      </c>
      <c r="J45" s="21" t="str">
        <f>VLOOKUP(D45,[1]Sheet2!A:C,3,0)</f>
        <v>622991786700406669</v>
      </c>
      <c r="K45" s="21" t="s">
        <v>118</v>
      </c>
      <c r="L45" s="21" t="str">
        <f>VLOOKUP(K45,[1]Sheet3!A:B,2,0)</f>
        <v>412927197010052138</v>
      </c>
      <c r="M45" s="21">
        <v>3</v>
      </c>
      <c r="N45" s="21" t="s">
        <v>28</v>
      </c>
      <c r="O45" s="21" t="s">
        <v>46</v>
      </c>
      <c r="P45" s="21" t="s">
        <v>30</v>
      </c>
      <c r="Q45" s="21" t="s">
        <v>31</v>
      </c>
      <c r="R45" s="21" t="s">
        <v>31</v>
      </c>
      <c r="S45" s="21">
        <v>18437786503</v>
      </c>
      <c r="T45" s="23"/>
      <c r="U45" s="19">
        <v>51</v>
      </c>
    </row>
    <row r="46" s="19" customFormat="1" ht="27.95" hidden="1" customHeight="1" spans="1:20">
      <c r="A46" s="20">
        <v>46</v>
      </c>
      <c r="B46" s="21" t="s">
        <v>24</v>
      </c>
      <c r="C46" s="21" t="s">
        <v>25</v>
      </c>
      <c r="D46" s="21" t="s">
        <v>119</v>
      </c>
      <c r="E46" s="21" t="str">
        <f>VLOOKUP(D46,[1]Sheet2!A:C,2,0)</f>
        <v>412927196210262135</v>
      </c>
      <c r="F46" s="21" t="s">
        <v>27</v>
      </c>
      <c r="G46" s="22">
        <f ca="1" t="shared" si="0"/>
        <v>60</v>
      </c>
      <c r="H46" s="21">
        <v>3.5</v>
      </c>
      <c r="I46" s="21">
        <v>1000</v>
      </c>
      <c r="J46" s="21" t="str">
        <f>VLOOKUP(D46,[1]Sheet2!A:C,3,0)</f>
        <v>86706002200027882</v>
      </c>
      <c r="K46" s="21" t="s">
        <v>119</v>
      </c>
      <c r="L46" s="21" t="str">
        <f>VLOOKUP(K46,[1]Sheet3!A:B,2,0)</f>
        <v>412927196210262135</v>
      </c>
      <c r="M46" s="21">
        <v>3.5</v>
      </c>
      <c r="N46" s="21" t="s">
        <v>28</v>
      </c>
      <c r="O46" s="21" t="s">
        <v>120</v>
      </c>
      <c r="P46" s="21" t="s">
        <v>30</v>
      </c>
      <c r="Q46" s="21" t="s">
        <v>31</v>
      </c>
      <c r="R46" s="21" t="s">
        <v>31</v>
      </c>
      <c r="S46" s="21">
        <v>15036283430</v>
      </c>
      <c r="T46" s="23"/>
    </row>
    <row r="47" s="19" customFormat="1" ht="27.95" hidden="1" customHeight="1" spans="1:20">
      <c r="A47" s="20">
        <v>47</v>
      </c>
      <c r="B47" s="21" t="s">
        <v>24</v>
      </c>
      <c r="C47" s="21" t="s">
        <v>25</v>
      </c>
      <c r="D47" s="21" t="s">
        <v>121</v>
      </c>
      <c r="E47" s="21" t="str">
        <f>VLOOKUP(D47,[1]Sheet2!A:C,2,0)</f>
        <v>440921198111235128</v>
      </c>
      <c r="F47" s="21" t="s">
        <v>54</v>
      </c>
      <c r="G47" s="22">
        <f ca="1" t="shared" si="0"/>
        <v>41</v>
      </c>
      <c r="H47" s="21">
        <v>3.2</v>
      </c>
      <c r="I47" s="21">
        <v>1000</v>
      </c>
      <c r="J47" s="21" t="str">
        <f>VLOOKUP(D47,[1]Sheet2!A:C,3,0)</f>
        <v>623059186101591980</v>
      </c>
      <c r="K47" s="21" t="s">
        <v>121</v>
      </c>
      <c r="L47" s="21" t="str">
        <f>VLOOKUP(K47,[1]Sheet3!A:B,2,0)</f>
        <v>440921198111235128</v>
      </c>
      <c r="M47" s="21">
        <v>3.2</v>
      </c>
      <c r="N47" s="21" t="s">
        <v>28</v>
      </c>
      <c r="O47" s="21" t="s">
        <v>120</v>
      </c>
      <c r="P47" s="21" t="s">
        <v>30</v>
      </c>
      <c r="Q47" s="21" t="s">
        <v>31</v>
      </c>
      <c r="R47" s="21" t="s">
        <v>31</v>
      </c>
      <c r="S47" s="21">
        <v>18338246859</v>
      </c>
      <c r="T47" s="23"/>
    </row>
    <row r="48" s="19" customFormat="1" ht="27.95" hidden="1" customHeight="1" spans="1:21">
      <c r="A48" s="20">
        <v>49</v>
      </c>
      <c r="B48" s="21" t="s">
        <v>24</v>
      </c>
      <c r="C48" s="21" t="s">
        <v>25</v>
      </c>
      <c r="D48" s="21" t="s">
        <v>122</v>
      </c>
      <c r="E48" s="21" t="str">
        <f>VLOOKUP(D48,[1]Sheet2!A:C,2,0)</f>
        <v>412927196504072150</v>
      </c>
      <c r="F48" s="21" t="s">
        <v>27</v>
      </c>
      <c r="G48" s="22">
        <f ca="1" t="shared" si="0"/>
        <v>57</v>
      </c>
      <c r="H48" s="21">
        <v>3.3</v>
      </c>
      <c r="I48" s="21">
        <v>1000</v>
      </c>
      <c r="J48" s="21" t="str">
        <f>VLOOKUP(D48,[1]Sheet2!A:C,3,0)</f>
        <v>622991786701912194</v>
      </c>
      <c r="K48" s="21" t="s">
        <v>123</v>
      </c>
      <c r="L48" s="21" t="str">
        <f>VLOOKUP(K48,[1]Sheet3!A:B,2,0)</f>
        <v>411323198907112110</v>
      </c>
      <c r="M48" s="21">
        <v>3.3</v>
      </c>
      <c r="N48" s="21" t="s">
        <v>43</v>
      </c>
      <c r="O48" s="21" t="s">
        <v>124</v>
      </c>
      <c r="P48" s="21" t="s">
        <v>30</v>
      </c>
      <c r="Q48" s="21" t="s">
        <v>31</v>
      </c>
      <c r="R48" s="21" t="s">
        <v>31</v>
      </c>
      <c r="S48" s="21">
        <v>18203829862</v>
      </c>
      <c r="T48" s="23"/>
      <c r="U48" s="19">
        <v>46</v>
      </c>
    </row>
    <row r="49" s="19" customFormat="1" ht="27.95" hidden="1" customHeight="1" spans="1:21">
      <c r="A49" s="20">
        <v>50</v>
      </c>
      <c r="B49" s="21" t="s">
        <v>24</v>
      </c>
      <c r="C49" s="21" t="s">
        <v>25</v>
      </c>
      <c r="D49" s="21" t="s">
        <v>125</v>
      </c>
      <c r="E49" s="21" t="str">
        <f>VLOOKUP(D49,[1]Sheet2!A:C,2,0)</f>
        <v>41292719570910211X44</v>
      </c>
      <c r="F49" s="21" t="s">
        <v>27</v>
      </c>
      <c r="G49" s="22">
        <f ca="1" t="shared" si="0"/>
        <v>65</v>
      </c>
      <c r="H49" s="21">
        <v>3.1</v>
      </c>
      <c r="I49" s="21">
        <v>1000</v>
      </c>
      <c r="J49" s="21" t="str">
        <f>VLOOKUP(D49,[1]Sheet2!A:C,3,0)</f>
        <v>622991786701436988</v>
      </c>
      <c r="K49" s="21" t="s">
        <v>126</v>
      </c>
      <c r="L49" s="21" t="str">
        <f>VLOOKUP(K49,[1]Sheet3!A:B,2,0)</f>
        <v>411323198402012114</v>
      </c>
      <c r="M49" s="21">
        <v>3.1</v>
      </c>
      <c r="N49" s="21" t="s">
        <v>28</v>
      </c>
      <c r="O49" s="21" t="s">
        <v>127</v>
      </c>
      <c r="P49" s="21" t="s">
        <v>30</v>
      </c>
      <c r="Q49" s="21" t="s">
        <v>31</v>
      </c>
      <c r="R49" s="21" t="s">
        <v>31</v>
      </c>
      <c r="S49" s="21">
        <v>15837790563</v>
      </c>
      <c r="T49" s="23"/>
      <c r="U49" s="19">
        <v>10</v>
      </c>
    </row>
    <row r="50" s="19" customFormat="1" ht="27.95" hidden="1" customHeight="1" spans="1:21">
      <c r="A50" s="20">
        <v>52</v>
      </c>
      <c r="B50" s="21" t="s">
        <v>24</v>
      </c>
      <c r="C50" s="21" t="s">
        <v>25</v>
      </c>
      <c r="D50" s="21" t="s">
        <v>128</v>
      </c>
      <c r="E50" s="21" t="str">
        <f>VLOOKUP(D50,[1]Sheet2!A:C,2,0)</f>
        <v>411323197406182116</v>
      </c>
      <c r="F50" s="21" t="s">
        <v>27</v>
      </c>
      <c r="G50" s="22">
        <f ca="1" t="shared" si="0"/>
        <v>48</v>
      </c>
      <c r="H50" s="21">
        <v>3.6</v>
      </c>
      <c r="I50" s="21">
        <v>1000</v>
      </c>
      <c r="J50" s="21" t="str">
        <f>VLOOKUP(D50,[1]Sheet2!A:C,3,0)</f>
        <v>623059186701180727</v>
      </c>
      <c r="K50" s="21" t="s">
        <v>128</v>
      </c>
      <c r="L50" s="21" t="str">
        <f>VLOOKUP(K50,[1]Sheet3!A:B,2,0)</f>
        <v>411323197406182116</v>
      </c>
      <c r="M50" s="21">
        <v>3.6</v>
      </c>
      <c r="N50" s="21" t="s">
        <v>43</v>
      </c>
      <c r="O50" s="21" t="s">
        <v>129</v>
      </c>
      <c r="P50" s="21" t="s">
        <v>30</v>
      </c>
      <c r="Q50" s="21" t="s">
        <v>31</v>
      </c>
      <c r="R50" s="21" t="s">
        <v>31</v>
      </c>
      <c r="S50" s="21">
        <v>15139020148</v>
      </c>
      <c r="T50" s="23"/>
      <c r="U50" s="19">
        <v>20</v>
      </c>
    </row>
    <row r="51" s="19" customFormat="1" ht="27.95" hidden="1" customHeight="1" spans="1:21">
      <c r="A51" s="20">
        <v>53</v>
      </c>
      <c r="B51" s="21" t="s">
        <v>24</v>
      </c>
      <c r="C51" s="21" t="s">
        <v>25</v>
      </c>
      <c r="D51" s="21" t="s">
        <v>130</v>
      </c>
      <c r="E51" s="21" t="str">
        <f>VLOOKUP(D51,[1]Sheet2!A:C,2,0)</f>
        <v>412927196712012195</v>
      </c>
      <c r="F51" s="21" t="s">
        <v>27</v>
      </c>
      <c r="G51" s="22">
        <f ca="1" t="shared" si="0"/>
        <v>55</v>
      </c>
      <c r="H51" s="21">
        <v>3.1</v>
      </c>
      <c r="I51" s="21">
        <v>1000</v>
      </c>
      <c r="J51" s="29" t="s">
        <v>131</v>
      </c>
      <c r="K51" s="21" t="s">
        <v>130</v>
      </c>
      <c r="L51" s="21" t="str">
        <f>VLOOKUP(K51,[1]Sheet3!A:B,2,0)</f>
        <v>412927196712012195</v>
      </c>
      <c r="M51" s="21">
        <v>3.1</v>
      </c>
      <c r="N51" s="21" t="s">
        <v>43</v>
      </c>
      <c r="O51" s="21" t="s">
        <v>124</v>
      </c>
      <c r="P51" s="21" t="s">
        <v>30</v>
      </c>
      <c r="Q51" s="21" t="s">
        <v>31</v>
      </c>
      <c r="R51" s="21" t="s">
        <v>31</v>
      </c>
      <c r="S51" s="21">
        <v>13838960351</v>
      </c>
      <c r="T51" s="23"/>
      <c r="U51" s="19">
        <v>21</v>
      </c>
    </row>
    <row r="52" s="19" customFormat="1" ht="27.95" hidden="1" customHeight="1" spans="1:21">
      <c r="A52" s="20">
        <v>54</v>
      </c>
      <c r="B52" s="21" t="s">
        <v>24</v>
      </c>
      <c r="C52" s="21" t="s">
        <v>25</v>
      </c>
      <c r="D52" s="21" t="s">
        <v>132</v>
      </c>
      <c r="E52" s="21" t="str">
        <f>VLOOKUP(D52,[1]Sheet2!A:C,2,0)</f>
        <v>412927197409042177</v>
      </c>
      <c r="F52" s="21" t="s">
        <v>27</v>
      </c>
      <c r="G52" s="22">
        <f ca="1" t="shared" si="0"/>
        <v>48</v>
      </c>
      <c r="H52" s="21">
        <v>3.3</v>
      </c>
      <c r="I52" s="21">
        <v>1000</v>
      </c>
      <c r="J52" s="21" t="str">
        <f>VLOOKUP(D52,[1]Sheet2!A:C,3,0)</f>
        <v>623059186700817253</v>
      </c>
      <c r="K52" s="21" t="s">
        <v>132</v>
      </c>
      <c r="L52" s="21" t="str">
        <f>VLOOKUP(K52,[1]Sheet3!A:B,2,0)</f>
        <v>412927197409042177</v>
      </c>
      <c r="M52" s="21">
        <v>3.3</v>
      </c>
      <c r="N52" s="21" t="s">
        <v>28</v>
      </c>
      <c r="O52" s="21" t="s">
        <v>33</v>
      </c>
      <c r="P52" s="21" t="s">
        <v>30</v>
      </c>
      <c r="Q52" s="21" t="s">
        <v>31</v>
      </c>
      <c r="R52" s="21" t="s">
        <v>31</v>
      </c>
      <c r="S52" s="21">
        <v>18337786839</v>
      </c>
      <c r="T52" s="23"/>
      <c r="U52" s="19">
        <v>14</v>
      </c>
    </row>
    <row r="53" s="19" customFormat="1" ht="27.95" hidden="1" customHeight="1" spans="1:20">
      <c r="A53" s="20">
        <v>55</v>
      </c>
      <c r="B53" s="21" t="s">
        <v>24</v>
      </c>
      <c r="C53" s="21" t="s">
        <v>25</v>
      </c>
      <c r="D53" s="21" t="s">
        <v>133</v>
      </c>
      <c r="E53" s="21" t="str">
        <f>VLOOKUP(D53,[1]Sheet2!A:C,2,0)</f>
        <v>412927197004142110</v>
      </c>
      <c r="F53" s="21" t="s">
        <v>27</v>
      </c>
      <c r="G53" s="22">
        <f ca="1" t="shared" si="0"/>
        <v>52</v>
      </c>
      <c r="H53" s="21">
        <v>5</v>
      </c>
      <c r="I53" s="21">
        <v>1000</v>
      </c>
      <c r="J53" s="21" t="str">
        <f>VLOOKUP(D53,[1]Sheet2!A:C,3,0)</f>
        <v>86706002900029062</v>
      </c>
      <c r="K53" s="21" t="s">
        <v>133</v>
      </c>
      <c r="L53" s="21" t="str">
        <f>VLOOKUP(K53,[1]Sheet3!A:B,2,0)</f>
        <v>412927197004142110</v>
      </c>
      <c r="M53" s="21">
        <v>5</v>
      </c>
      <c r="N53" s="21" t="s">
        <v>134</v>
      </c>
      <c r="O53" s="21" t="s">
        <v>135</v>
      </c>
      <c r="P53" s="21" t="s">
        <v>30</v>
      </c>
      <c r="Q53" s="21" t="s">
        <v>31</v>
      </c>
      <c r="R53" s="21" t="s">
        <v>31</v>
      </c>
      <c r="S53" s="21">
        <v>18736507339</v>
      </c>
      <c r="T53" s="23"/>
    </row>
    <row r="54" s="19" customFormat="1" ht="27.95" hidden="1" customHeight="1" spans="1:21">
      <c r="A54" s="20">
        <v>56</v>
      </c>
      <c r="B54" s="21" t="s">
        <v>24</v>
      </c>
      <c r="C54" s="21" t="s">
        <v>25</v>
      </c>
      <c r="D54" s="21" t="s">
        <v>136</v>
      </c>
      <c r="E54" s="21" t="str">
        <f>VLOOKUP(D54,[1]Sheet2!A:C,2,0)</f>
        <v>412927196603212171</v>
      </c>
      <c r="F54" s="21" t="s">
        <v>27</v>
      </c>
      <c r="G54" s="22">
        <f ca="1" t="shared" si="0"/>
        <v>56</v>
      </c>
      <c r="H54" s="21">
        <v>3.8</v>
      </c>
      <c r="I54" s="21">
        <v>1000</v>
      </c>
      <c r="J54" s="21" t="str">
        <f>VLOOKUP(D54,[1]Sheet2!A:C,3,0)</f>
        <v>622991786701436244</v>
      </c>
      <c r="K54" s="21" t="s">
        <v>136</v>
      </c>
      <c r="L54" s="21" t="str">
        <f>VLOOKUP(K54,[1]Sheet3!A:B,2,0)</f>
        <v>412927196603212171</v>
      </c>
      <c r="M54" s="21">
        <v>3.8</v>
      </c>
      <c r="N54" s="21" t="s">
        <v>28</v>
      </c>
      <c r="O54" s="21" t="s">
        <v>35</v>
      </c>
      <c r="P54" s="21" t="s">
        <v>30</v>
      </c>
      <c r="Q54" s="21" t="s">
        <v>31</v>
      </c>
      <c r="R54" s="21" t="s">
        <v>31</v>
      </c>
      <c r="S54" s="21">
        <v>15290373088</v>
      </c>
      <c r="T54" s="23"/>
      <c r="U54" s="19">
        <v>8</v>
      </c>
    </row>
    <row r="55" s="19" customFormat="1" ht="27.95" hidden="1" customHeight="1" spans="1:21">
      <c r="A55" s="20">
        <v>58</v>
      </c>
      <c r="B55" s="21" t="s">
        <v>24</v>
      </c>
      <c r="C55" s="21" t="s">
        <v>25</v>
      </c>
      <c r="D55" s="21" t="s">
        <v>137</v>
      </c>
      <c r="E55" s="21" t="str">
        <f>VLOOKUP(D55,[1]Sheet2!A:C,2,0)</f>
        <v>412927196805182118</v>
      </c>
      <c r="F55" s="21" t="s">
        <v>27</v>
      </c>
      <c r="G55" s="22">
        <f ca="1" t="shared" si="0"/>
        <v>54</v>
      </c>
      <c r="H55" s="21">
        <v>3.5</v>
      </c>
      <c r="I55" s="21">
        <v>1000</v>
      </c>
      <c r="J55" s="21" t="str">
        <f>VLOOKUP(D55,[1]Sheet2!A:C,3,0)</f>
        <v>622991786700407147</v>
      </c>
      <c r="K55" s="21" t="s">
        <v>137</v>
      </c>
      <c r="L55" s="21" t="str">
        <f>VLOOKUP(K55,[1]Sheet3!A:B,2,0)</f>
        <v>412927196805182118</v>
      </c>
      <c r="M55" s="21">
        <v>3.5</v>
      </c>
      <c r="N55" s="21" t="s">
        <v>28</v>
      </c>
      <c r="O55" s="21" t="s">
        <v>46</v>
      </c>
      <c r="P55" s="21" t="s">
        <v>30</v>
      </c>
      <c r="Q55" s="21" t="s">
        <v>31</v>
      </c>
      <c r="R55" s="21" t="s">
        <v>31</v>
      </c>
      <c r="S55" s="21">
        <v>15093027079</v>
      </c>
      <c r="T55" s="23"/>
      <c r="U55" s="19">
        <v>48</v>
      </c>
    </row>
    <row r="56" s="19" customFormat="1" ht="27.95" hidden="1" customHeight="1" spans="1:20">
      <c r="A56" s="20">
        <v>59</v>
      </c>
      <c r="B56" s="21" t="s">
        <v>24</v>
      </c>
      <c r="C56" s="21" t="s">
        <v>25</v>
      </c>
      <c r="D56" s="21" t="s">
        <v>138</v>
      </c>
      <c r="E56" s="21" t="str">
        <f>VLOOKUP(D56,[1]Sheet2!A:C,2,0)</f>
        <v>41292719740512217X</v>
      </c>
      <c r="F56" s="21" t="s">
        <v>27</v>
      </c>
      <c r="G56" s="22">
        <f ca="1" t="shared" si="0"/>
        <v>48</v>
      </c>
      <c r="H56" s="21">
        <v>3.8</v>
      </c>
      <c r="I56" s="21">
        <v>1000</v>
      </c>
      <c r="J56" s="21" t="str">
        <f>VLOOKUP(D56,[1]Sheet2!A:C,3,0)</f>
        <v>622991786701436632</v>
      </c>
      <c r="K56" s="21" t="s">
        <v>139</v>
      </c>
      <c r="L56" s="21" t="str">
        <f>VLOOKUP(K56,[1]Sheet3!A:B,2,0)</f>
        <v>412927197402262142</v>
      </c>
      <c r="M56" s="21">
        <v>3.8</v>
      </c>
      <c r="N56" s="21" t="s">
        <v>106</v>
      </c>
      <c r="O56" s="21" t="s">
        <v>140</v>
      </c>
      <c r="P56" s="21" t="s">
        <v>30</v>
      </c>
      <c r="Q56" s="21" t="s">
        <v>39</v>
      </c>
      <c r="R56" s="21" t="s">
        <v>39</v>
      </c>
      <c r="S56" s="21">
        <v>15018331167</v>
      </c>
      <c r="T56" s="23"/>
    </row>
    <row r="57" s="19" customFormat="1" ht="27.95" hidden="1" customHeight="1" spans="1:20">
      <c r="A57" s="20">
        <v>60</v>
      </c>
      <c r="B57" s="21" t="s">
        <v>24</v>
      </c>
      <c r="C57" s="21" t="s">
        <v>25</v>
      </c>
      <c r="D57" s="21" t="s">
        <v>141</v>
      </c>
      <c r="E57" s="21" t="str">
        <f>VLOOKUP(D57,[1]Sheet2!A:C,2,0)</f>
        <v>412927197704262113</v>
      </c>
      <c r="F57" s="21" t="s">
        <v>27</v>
      </c>
      <c r="G57" s="22">
        <f ca="1" t="shared" si="0"/>
        <v>45</v>
      </c>
      <c r="H57" s="21">
        <v>4</v>
      </c>
      <c r="I57" s="21">
        <v>1000</v>
      </c>
      <c r="J57" s="21" t="str">
        <f>VLOOKUP(D57,[1]Sheet2!A:C,3,0)</f>
        <v>623059186700782143</v>
      </c>
      <c r="K57" s="21" t="s">
        <v>141</v>
      </c>
      <c r="L57" s="21" t="str">
        <f>VLOOKUP(K57,[1]Sheet3!A:B,2,0)</f>
        <v>412927197704262113</v>
      </c>
      <c r="M57" s="21">
        <v>4</v>
      </c>
      <c r="N57" s="21" t="s">
        <v>28</v>
      </c>
      <c r="O57" s="21" t="s">
        <v>142</v>
      </c>
      <c r="P57" s="21" t="s">
        <v>30</v>
      </c>
      <c r="Q57" s="21" t="s">
        <v>31</v>
      </c>
      <c r="R57" s="21" t="s">
        <v>31</v>
      </c>
      <c r="S57" s="21">
        <v>18238189617</v>
      </c>
      <c r="T57" s="23"/>
    </row>
    <row r="58" s="19" customFormat="1" ht="27.95" hidden="1" customHeight="1" spans="1:20">
      <c r="A58" s="20">
        <v>61</v>
      </c>
      <c r="B58" s="21" t="s">
        <v>24</v>
      </c>
      <c r="C58" s="21" t="s">
        <v>25</v>
      </c>
      <c r="D58" s="21" t="s">
        <v>143</v>
      </c>
      <c r="E58" s="21" t="str">
        <f>VLOOKUP(D58,[1]Sheet2!A:C,2,0)</f>
        <v>412927196807012112</v>
      </c>
      <c r="F58" s="21" t="s">
        <v>27</v>
      </c>
      <c r="G58" s="22">
        <f ca="1" t="shared" si="0"/>
        <v>54</v>
      </c>
      <c r="H58" s="21">
        <v>4</v>
      </c>
      <c r="I58" s="21">
        <v>1000</v>
      </c>
      <c r="J58" s="21" t="str">
        <f>VLOOKUP(D58,[1]Sheet2!A:C,3,0)</f>
        <v>86706002900038622</v>
      </c>
      <c r="K58" s="21" t="s">
        <v>143</v>
      </c>
      <c r="L58" s="21" t="str">
        <f>VLOOKUP(K58,[1]Sheet3!A:B,2,0)</f>
        <v>412927196807012112</v>
      </c>
      <c r="M58" s="21">
        <v>4</v>
      </c>
      <c r="N58" s="21" t="s">
        <v>28</v>
      </c>
      <c r="O58" s="21" t="s">
        <v>144</v>
      </c>
      <c r="P58" s="21" t="s">
        <v>30</v>
      </c>
      <c r="Q58" s="21" t="s">
        <v>31</v>
      </c>
      <c r="R58" s="21" t="s">
        <v>31</v>
      </c>
      <c r="S58" s="21">
        <v>15238129681</v>
      </c>
      <c r="T58" s="23"/>
    </row>
    <row r="59" s="19" customFormat="1" ht="27.95" hidden="1" customHeight="1" spans="1:21">
      <c r="A59" s="20">
        <v>63</v>
      </c>
      <c r="B59" s="21" t="s">
        <v>24</v>
      </c>
      <c r="C59" s="21" t="s">
        <v>25</v>
      </c>
      <c r="D59" s="21" t="s">
        <v>145</v>
      </c>
      <c r="E59" s="21" t="str">
        <f>VLOOKUP(D59,[1]Sheet2!A:C,2,0)</f>
        <v>412927197007122115</v>
      </c>
      <c r="F59" s="21" t="s">
        <v>27</v>
      </c>
      <c r="G59" s="22">
        <f ca="1" t="shared" si="0"/>
        <v>52</v>
      </c>
      <c r="H59" s="21">
        <v>3.5</v>
      </c>
      <c r="I59" s="21">
        <v>1000</v>
      </c>
      <c r="J59" s="21" t="str">
        <f>VLOOKUP(D59,[1]Sheet2!A:C,3,0)</f>
        <v>622991786701436665</v>
      </c>
      <c r="K59" s="21" t="s">
        <v>145</v>
      </c>
      <c r="L59" s="21" t="str">
        <f>VLOOKUP(K59,[1]Sheet3!A:B,2,0)</f>
        <v>412927197007122115</v>
      </c>
      <c r="M59" s="21">
        <v>3.5</v>
      </c>
      <c r="N59" s="21" t="s">
        <v>28</v>
      </c>
      <c r="O59" s="21" t="s">
        <v>35</v>
      </c>
      <c r="P59" s="21" t="s">
        <v>30</v>
      </c>
      <c r="Q59" s="21" t="s">
        <v>31</v>
      </c>
      <c r="R59" s="21" t="s">
        <v>31</v>
      </c>
      <c r="S59" s="21">
        <v>18391911629</v>
      </c>
      <c r="T59" s="23"/>
      <c r="U59" s="19">
        <v>19</v>
      </c>
    </row>
    <row r="60" s="19" customFormat="1" ht="27.95" hidden="1" customHeight="1" spans="1:20">
      <c r="A60" s="20">
        <v>65</v>
      </c>
      <c r="B60" s="21" t="s">
        <v>24</v>
      </c>
      <c r="C60" s="21" t="s">
        <v>25</v>
      </c>
      <c r="D60" s="21" t="s">
        <v>146</v>
      </c>
      <c r="E60" s="21" t="str">
        <f>VLOOKUP(D60,[1]Sheet2!A:C,2,0)</f>
        <v>41292719641204171X</v>
      </c>
      <c r="F60" s="21" t="s">
        <v>27</v>
      </c>
      <c r="G60" s="22">
        <f ca="1" t="shared" si="0"/>
        <v>58</v>
      </c>
      <c r="H60" s="21">
        <v>3.2</v>
      </c>
      <c r="I60" s="21">
        <v>1000</v>
      </c>
      <c r="J60" s="21" t="str">
        <f>VLOOKUP(D60,[1]Sheet2!A:C,3,0)</f>
        <v>622991786700407121</v>
      </c>
      <c r="K60" s="21" t="s">
        <v>146</v>
      </c>
      <c r="L60" s="21" t="str">
        <f>VLOOKUP(K60,[1]Sheet3!A:B,2,0)</f>
        <v>41292719641204171X</v>
      </c>
      <c r="M60" s="21">
        <v>3.2</v>
      </c>
      <c r="N60" s="21" t="s">
        <v>147</v>
      </c>
      <c r="O60" s="21" t="s">
        <v>148</v>
      </c>
      <c r="P60" s="21" t="s">
        <v>30</v>
      </c>
      <c r="Q60" s="21" t="s">
        <v>31</v>
      </c>
      <c r="R60" s="21" t="s">
        <v>31</v>
      </c>
      <c r="S60" s="21">
        <v>18338293808</v>
      </c>
      <c r="T60" s="23"/>
    </row>
    <row r="61" s="19" customFormat="1" ht="27.95" hidden="1" customHeight="1" spans="1:20">
      <c r="A61" s="20">
        <v>66</v>
      </c>
      <c r="B61" s="21" t="s">
        <v>24</v>
      </c>
      <c r="C61" s="21" t="s">
        <v>25</v>
      </c>
      <c r="D61" s="21" t="s">
        <v>149</v>
      </c>
      <c r="E61" s="21" t="str">
        <f>VLOOKUP(D61,[1]Sheet2!A:C,2,0)</f>
        <v>412927196905152151</v>
      </c>
      <c r="F61" s="21" t="s">
        <v>27</v>
      </c>
      <c r="G61" s="22">
        <f ca="1" t="shared" si="0"/>
        <v>53</v>
      </c>
      <c r="H61" s="21">
        <v>3.2</v>
      </c>
      <c r="I61" s="21">
        <v>1000</v>
      </c>
      <c r="J61" s="21" t="str">
        <f>VLOOKUP(D61,[1]Sheet2!A:C,3,0)</f>
        <v>622991786701436798</v>
      </c>
      <c r="K61" s="21" t="s">
        <v>149</v>
      </c>
      <c r="L61" s="21" t="str">
        <f>VLOOKUP(K61,[1]Sheet3!A:B,2,0)</f>
        <v>412927196905152151</v>
      </c>
      <c r="M61" s="21">
        <v>3.2</v>
      </c>
      <c r="N61" s="21" t="s">
        <v>28</v>
      </c>
      <c r="O61" s="21" t="s">
        <v>150</v>
      </c>
      <c r="P61" s="21" t="s">
        <v>30</v>
      </c>
      <c r="Q61" s="21" t="s">
        <v>31</v>
      </c>
      <c r="R61" s="21" t="s">
        <v>31</v>
      </c>
      <c r="S61" s="21">
        <v>18738781791</v>
      </c>
      <c r="T61" s="23"/>
    </row>
    <row r="62" s="19" customFormat="1" ht="27.95" hidden="1" customHeight="1" spans="1:21">
      <c r="A62" s="20">
        <v>67</v>
      </c>
      <c r="B62" s="21" t="s">
        <v>24</v>
      </c>
      <c r="C62" s="21" t="s">
        <v>25</v>
      </c>
      <c r="D62" s="21" t="s">
        <v>151</v>
      </c>
      <c r="E62" s="21" t="str">
        <f>VLOOKUP(D62,[1]Sheet2!A:C,2,0)</f>
        <v>412927197603082113</v>
      </c>
      <c r="F62" s="21" t="s">
        <v>27</v>
      </c>
      <c r="G62" s="22">
        <f ca="1" t="shared" si="0"/>
        <v>46</v>
      </c>
      <c r="H62" s="21">
        <v>4</v>
      </c>
      <c r="I62" s="21">
        <v>1000</v>
      </c>
      <c r="J62" s="21" t="str">
        <f>VLOOKUP(D62,[1]Sheet2!A:C,3,0)</f>
        <v>622991786701459006</v>
      </c>
      <c r="K62" s="21" t="s">
        <v>151</v>
      </c>
      <c r="L62" s="21" t="str">
        <f>VLOOKUP(K62,[1]Sheet3!A:B,2,0)</f>
        <v>412927197603082113</v>
      </c>
      <c r="M62" s="21">
        <v>4</v>
      </c>
      <c r="N62" s="21" t="s">
        <v>28</v>
      </c>
      <c r="O62" s="21" t="s">
        <v>152</v>
      </c>
      <c r="P62" s="21" t="s">
        <v>30</v>
      </c>
      <c r="Q62" s="21" t="s">
        <v>31</v>
      </c>
      <c r="R62" s="21" t="s">
        <v>31</v>
      </c>
      <c r="S62" s="21">
        <v>13598282657</v>
      </c>
      <c r="T62" s="23"/>
      <c r="U62" s="19">
        <v>27</v>
      </c>
    </row>
    <row r="63" s="19" customFormat="1" ht="27.95" hidden="1" customHeight="1" spans="1:20">
      <c r="A63" s="20">
        <v>68</v>
      </c>
      <c r="B63" s="21" t="s">
        <v>24</v>
      </c>
      <c r="C63" s="21" t="s">
        <v>25</v>
      </c>
      <c r="D63" s="21" t="s">
        <v>153</v>
      </c>
      <c r="E63" s="21" t="str">
        <f>VLOOKUP(D63,[1]Sheet2!A:C,2,0)</f>
        <v>412927195111152112</v>
      </c>
      <c r="F63" s="21" t="s">
        <v>27</v>
      </c>
      <c r="G63" s="22">
        <f ca="1" t="shared" si="0"/>
        <v>71</v>
      </c>
      <c r="H63" s="21">
        <v>3.6</v>
      </c>
      <c r="I63" s="21">
        <v>1000</v>
      </c>
      <c r="J63" s="21" t="str">
        <f>VLOOKUP(D63,[1]Sheet2!A:C,3,0)</f>
        <v>622991786701910990</v>
      </c>
      <c r="K63" s="21" t="s">
        <v>154</v>
      </c>
      <c r="L63" s="21" t="str">
        <f>VLOOKUP(K63,[1]Sheet3!A:B,2,0)</f>
        <v>411323198108142153</v>
      </c>
      <c r="M63" s="21">
        <v>3.6</v>
      </c>
      <c r="N63" s="21" t="s">
        <v>134</v>
      </c>
      <c r="O63" s="21" t="s">
        <v>155</v>
      </c>
      <c r="P63" s="21" t="s">
        <v>30</v>
      </c>
      <c r="Q63" s="21" t="s">
        <v>31</v>
      </c>
      <c r="R63" s="21" t="s">
        <v>31</v>
      </c>
      <c r="S63" s="21">
        <v>15238175972</v>
      </c>
      <c r="T63" s="23"/>
    </row>
    <row r="64" s="19" customFormat="1" ht="27.95" hidden="1" customHeight="1" spans="1:20">
      <c r="A64" s="20">
        <v>69</v>
      </c>
      <c r="B64" s="21" t="s">
        <v>24</v>
      </c>
      <c r="C64" s="21" t="s">
        <v>25</v>
      </c>
      <c r="D64" s="21" t="s">
        <v>156</v>
      </c>
      <c r="E64" s="21" t="str">
        <f>VLOOKUP(D64,[1]Sheet2!A:C,2,0)</f>
        <v>412927196912172134</v>
      </c>
      <c r="F64" s="21" t="s">
        <v>27</v>
      </c>
      <c r="G64" s="22">
        <f ca="1" t="shared" si="0"/>
        <v>53</v>
      </c>
      <c r="H64" s="21">
        <v>3.5</v>
      </c>
      <c r="I64" s="21">
        <v>1000</v>
      </c>
      <c r="J64" s="21" t="str">
        <f>VLOOKUP(D64,[1]Sheet2!A:C,3,0)</f>
        <v>6230591867002832588</v>
      </c>
      <c r="K64" s="21" t="s">
        <v>156</v>
      </c>
      <c r="L64" s="21" t="str">
        <f>VLOOKUP(K64,[1]Sheet3!A:B,2,0)</f>
        <v>412927196912172134</v>
      </c>
      <c r="M64" s="21">
        <v>3.5</v>
      </c>
      <c r="N64" s="21" t="s">
        <v>28</v>
      </c>
      <c r="O64" s="21" t="s">
        <v>157</v>
      </c>
      <c r="P64" s="21" t="s">
        <v>30</v>
      </c>
      <c r="Q64" s="21" t="s">
        <v>31</v>
      </c>
      <c r="R64" s="21" t="s">
        <v>31</v>
      </c>
      <c r="S64" s="21">
        <v>15896588710</v>
      </c>
      <c r="T64" s="23"/>
    </row>
    <row r="65" s="19" customFormat="1" ht="27.95" hidden="1" customHeight="1" spans="1:20">
      <c r="A65" s="20">
        <v>70</v>
      </c>
      <c r="B65" s="21" t="s">
        <v>24</v>
      </c>
      <c r="C65" s="21" t="s">
        <v>25</v>
      </c>
      <c r="D65" s="21" t="s">
        <v>158</v>
      </c>
      <c r="E65" s="21" t="str">
        <f>VLOOKUP(D65,[1]Sheet2!A:C,2,0)</f>
        <v>412927194912182114</v>
      </c>
      <c r="F65" s="21" t="s">
        <v>27</v>
      </c>
      <c r="G65" s="22">
        <f ca="1" t="shared" si="0"/>
        <v>73</v>
      </c>
      <c r="H65" s="21">
        <v>3.6</v>
      </c>
      <c r="I65" s="21">
        <v>1000</v>
      </c>
      <c r="J65" s="21" t="str">
        <f>VLOOKUP(D65,[1]Sheet2!A:C,3,0)</f>
        <v>622991786701911816</v>
      </c>
      <c r="K65" s="21" t="s">
        <v>159</v>
      </c>
      <c r="L65" s="21" t="str">
        <f>VLOOKUP(K65,[1]Sheet3!A:B,2,0)</f>
        <v>420321198210205745</v>
      </c>
      <c r="M65" s="21">
        <v>3.6</v>
      </c>
      <c r="N65" s="21" t="s">
        <v>43</v>
      </c>
      <c r="O65" s="21" t="s">
        <v>160</v>
      </c>
      <c r="P65" s="21" t="s">
        <v>30</v>
      </c>
      <c r="Q65" s="21" t="s">
        <v>31</v>
      </c>
      <c r="R65" s="21" t="s">
        <v>31</v>
      </c>
      <c r="S65" s="21">
        <v>13462663212</v>
      </c>
      <c r="T65" s="23"/>
    </row>
    <row r="66" s="19" customFormat="1" ht="27.95" hidden="1" customHeight="1" spans="1:21">
      <c r="A66" s="20">
        <v>72</v>
      </c>
      <c r="B66" s="21" t="s">
        <v>24</v>
      </c>
      <c r="C66" s="21" t="s">
        <v>25</v>
      </c>
      <c r="D66" s="21" t="s">
        <v>161</v>
      </c>
      <c r="E66" s="21" t="str">
        <f>VLOOKUP(D66,[1]Sheet2!A:C,2,0)</f>
        <v>412927196402062111</v>
      </c>
      <c r="F66" s="21" t="s">
        <v>27</v>
      </c>
      <c r="G66" s="22">
        <f ca="1" t="shared" si="0"/>
        <v>58</v>
      </c>
      <c r="H66" s="21">
        <v>3.1</v>
      </c>
      <c r="I66" s="21">
        <v>1000</v>
      </c>
      <c r="J66" s="21" t="str">
        <f>VLOOKUP(D66,[1]Sheet2!A:C,3,0)</f>
        <v>622991786700407014</v>
      </c>
      <c r="K66" s="21" t="s">
        <v>161</v>
      </c>
      <c r="L66" s="21" t="str">
        <f>VLOOKUP(K66,[1]Sheet3!A:B,2,0)</f>
        <v>412927196402062111</v>
      </c>
      <c r="M66" s="21">
        <v>3.2</v>
      </c>
      <c r="N66" s="21" t="s">
        <v>28</v>
      </c>
      <c r="O66" s="21" t="s">
        <v>127</v>
      </c>
      <c r="P66" s="21" t="s">
        <v>30</v>
      </c>
      <c r="Q66" s="21" t="s">
        <v>31</v>
      </c>
      <c r="R66" s="21" t="s">
        <v>31</v>
      </c>
      <c r="S66" s="21">
        <v>15038762363</v>
      </c>
      <c r="T66" s="23"/>
      <c r="U66" s="19">
        <v>11</v>
      </c>
    </row>
    <row r="67" s="19" customFormat="1" ht="27.95" hidden="1" customHeight="1" spans="1:21">
      <c r="A67" s="20">
        <v>73</v>
      </c>
      <c r="B67" s="21" t="s">
        <v>24</v>
      </c>
      <c r="C67" s="21" t="s">
        <v>25</v>
      </c>
      <c r="D67" s="21" t="s">
        <v>162</v>
      </c>
      <c r="E67" s="21" t="str">
        <f>VLOOKUP(D67,[1]Sheet2!A:C,2,0)</f>
        <v>412927196302082115</v>
      </c>
      <c r="F67" s="21" t="s">
        <v>27</v>
      </c>
      <c r="G67" s="22">
        <f ca="1" t="shared" si="0"/>
        <v>59</v>
      </c>
      <c r="H67" s="21">
        <v>4.5</v>
      </c>
      <c r="I67" s="21">
        <v>1000</v>
      </c>
      <c r="J67" s="21" t="str">
        <f>VLOOKUP(D67,[1]Sheet2!A:C,3,0)</f>
        <v>622991786700406925</v>
      </c>
      <c r="K67" s="21" t="s">
        <v>163</v>
      </c>
      <c r="L67" s="21" t="str">
        <f>VLOOKUP(K67,[1]Sheet3!A:B,2,0)</f>
        <v>411323199002192130</v>
      </c>
      <c r="M67" s="21">
        <v>4.5</v>
      </c>
      <c r="N67" s="21" t="s">
        <v>164</v>
      </c>
      <c r="O67" s="21" t="s">
        <v>165</v>
      </c>
      <c r="P67" s="21" t="s">
        <v>30</v>
      </c>
      <c r="Q67" s="21" t="s">
        <v>39</v>
      </c>
      <c r="R67" s="21" t="s">
        <v>39</v>
      </c>
      <c r="S67" s="21">
        <v>17538246182</v>
      </c>
      <c r="T67" s="23"/>
      <c r="U67" s="19">
        <v>34</v>
      </c>
    </row>
    <row r="68" s="19" customFormat="1" ht="27.95" hidden="1" customHeight="1" spans="1:21">
      <c r="A68" s="20">
        <v>74</v>
      </c>
      <c r="B68" s="21" t="s">
        <v>24</v>
      </c>
      <c r="C68" s="21" t="s">
        <v>25</v>
      </c>
      <c r="D68" s="21" t="s">
        <v>166</v>
      </c>
      <c r="E68" s="21" t="str">
        <f>VLOOKUP(D68,[1]Sheet2!A:C,2,0)</f>
        <v>412927196302032118</v>
      </c>
      <c r="F68" s="21" t="s">
        <v>27</v>
      </c>
      <c r="G68" s="22">
        <f ca="1" t="shared" si="0"/>
        <v>59</v>
      </c>
      <c r="H68" s="21">
        <v>3.5</v>
      </c>
      <c r="I68" s="21">
        <v>1000</v>
      </c>
      <c r="J68" s="21" t="str">
        <f>VLOOKUP(D68,[1]Sheet2!A:C,3,0)</f>
        <v>622991786701921500</v>
      </c>
      <c r="K68" s="21" t="s">
        <v>167</v>
      </c>
      <c r="L68" s="21" t="str">
        <f>VLOOKUP(K68,[1]Sheet3!A:B,2,0)</f>
        <v>412927196607142123</v>
      </c>
      <c r="M68" s="21">
        <v>3.5</v>
      </c>
      <c r="N68" s="21" t="s">
        <v>106</v>
      </c>
      <c r="O68" s="21" t="s">
        <v>168</v>
      </c>
      <c r="P68" s="21" t="s">
        <v>30</v>
      </c>
      <c r="Q68" s="21" t="s">
        <v>31</v>
      </c>
      <c r="R68" s="21" t="s">
        <v>31</v>
      </c>
      <c r="S68" s="21">
        <v>18738749301</v>
      </c>
      <c r="T68" s="23"/>
      <c r="U68" s="19">
        <v>9</v>
      </c>
    </row>
    <row r="69" s="19" customFormat="1" ht="27.95" hidden="1" customHeight="1" spans="1:21">
      <c r="A69" s="20">
        <v>75</v>
      </c>
      <c r="B69" s="21" t="s">
        <v>24</v>
      </c>
      <c r="C69" s="21" t="s">
        <v>25</v>
      </c>
      <c r="D69" s="21" t="s">
        <v>169</v>
      </c>
      <c r="E69" s="21" t="str">
        <f>VLOOKUP(D69,[1]Sheet2!A:C,2,0)</f>
        <v>412927196705142119</v>
      </c>
      <c r="F69" s="21" t="s">
        <v>27</v>
      </c>
      <c r="G69" s="22">
        <f ca="1" t="shared" si="0"/>
        <v>55</v>
      </c>
      <c r="H69" s="21">
        <v>3.5</v>
      </c>
      <c r="I69" s="21">
        <v>1000</v>
      </c>
      <c r="J69" s="21" t="str">
        <f>VLOOKUP(D69,[1]Sheet2!A:C,3,0)</f>
        <v>86706002700030504</v>
      </c>
      <c r="K69" s="21" t="s">
        <v>169</v>
      </c>
      <c r="L69" s="21" t="str">
        <f>VLOOKUP(K69,[1]Sheet3!A:B,2,0)</f>
        <v>412927196705142119</v>
      </c>
      <c r="M69" s="21">
        <v>3.5</v>
      </c>
      <c r="N69" s="21" t="s">
        <v>28</v>
      </c>
      <c r="O69" s="21" t="s">
        <v>35</v>
      </c>
      <c r="P69" s="21" t="s">
        <v>30</v>
      </c>
      <c r="Q69" s="21" t="s">
        <v>31</v>
      </c>
      <c r="R69" s="21" t="s">
        <v>31</v>
      </c>
      <c r="S69" s="21">
        <v>15203836278</v>
      </c>
      <c r="T69" s="23"/>
      <c r="U69" s="19">
        <v>12</v>
      </c>
    </row>
    <row r="70" s="19" customFormat="1" ht="27.95" hidden="1" customHeight="1" spans="1:21">
      <c r="A70" s="20">
        <v>76</v>
      </c>
      <c r="B70" s="21" t="s">
        <v>24</v>
      </c>
      <c r="C70" s="21" t="s">
        <v>25</v>
      </c>
      <c r="D70" s="21" t="s">
        <v>170</v>
      </c>
      <c r="E70" s="21" t="str">
        <f>VLOOKUP(D70,[1]Sheet2!A:C,2,0)</f>
        <v>412927196302032134</v>
      </c>
      <c r="F70" s="21" t="s">
        <v>27</v>
      </c>
      <c r="G70" s="22">
        <f ca="1" t="shared" ref="G70:G82" si="1">YEAR(TODAY())-MID(E70,7,4)</f>
        <v>59</v>
      </c>
      <c r="H70" s="21">
        <v>3.1</v>
      </c>
      <c r="I70" s="21">
        <v>1000</v>
      </c>
      <c r="J70" s="21" t="str">
        <f>VLOOKUP(D70,[1]Sheet2!A:C,3,0)</f>
        <v>622991786701921757</v>
      </c>
      <c r="K70" s="21" t="s">
        <v>170</v>
      </c>
      <c r="L70" s="21" t="str">
        <f>VLOOKUP(K70,[1]Sheet3!A:B,2,0)</f>
        <v>412927196302032134</v>
      </c>
      <c r="M70" s="21">
        <v>3.1</v>
      </c>
      <c r="N70" s="21" t="s">
        <v>28</v>
      </c>
      <c r="O70" s="21" t="s">
        <v>171</v>
      </c>
      <c r="P70" s="21" t="s">
        <v>30</v>
      </c>
      <c r="Q70" s="21" t="s">
        <v>31</v>
      </c>
      <c r="R70" s="21" t="s">
        <v>31</v>
      </c>
      <c r="S70" s="21">
        <v>13462610132</v>
      </c>
      <c r="T70" s="23"/>
      <c r="U70" s="19">
        <v>25</v>
      </c>
    </row>
    <row r="71" s="19" customFormat="1" ht="27.95" hidden="1" customHeight="1" spans="1:20">
      <c r="A71" s="20">
        <v>77</v>
      </c>
      <c r="B71" s="21" t="s">
        <v>24</v>
      </c>
      <c r="C71" s="21" t="s">
        <v>25</v>
      </c>
      <c r="D71" s="21" t="s">
        <v>172</v>
      </c>
      <c r="E71" s="21" t="str">
        <f>VLOOKUP(D71,[1]Sheet2!A:C,2,0)</f>
        <v>412927194807152191</v>
      </c>
      <c r="F71" s="21" t="s">
        <v>27</v>
      </c>
      <c r="G71" s="22">
        <f ca="1" t="shared" si="1"/>
        <v>74</v>
      </c>
      <c r="H71" s="21">
        <v>3.5</v>
      </c>
      <c r="I71" s="21">
        <v>1000</v>
      </c>
      <c r="J71" s="21" t="str">
        <f>VLOOKUP(D71,[1]Sheet2!A:C,3,0)</f>
        <v>622991786700406651</v>
      </c>
      <c r="K71" s="21" t="s">
        <v>173</v>
      </c>
      <c r="L71" s="21" t="str">
        <f>VLOOKUP(K71,[1]Sheet3!A:B,2,0)</f>
        <v>412927197204222131</v>
      </c>
      <c r="M71" s="21">
        <v>3.5</v>
      </c>
      <c r="N71" s="21" t="s">
        <v>28</v>
      </c>
      <c r="O71" s="21" t="s">
        <v>86</v>
      </c>
      <c r="P71" s="21" t="s">
        <v>30</v>
      </c>
      <c r="Q71" s="21" t="s">
        <v>31</v>
      </c>
      <c r="R71" s="21" t="s">
        <v>31</v>
      </c>
      <c r="S71" s="21">
        <v>15890859062</v>
      </c>
      <c r="T71" s="23"/>
    </row>
    <row r="72" s="19" customFormat="1" ht="27.95" hidden="1" customHeight="1" spans="1:20">
      <c r="A72" s="20">
        <v>78</v>
      </c>
      <c r="B72" s="21" t="s">
        <v>24</v>
      </c>
      <c r="C72" s="21" t="s">
        <v>25</v>
      </c>
      <c r="D72" s="21" t="s">
        <v>174</v>
      </c>
      <c r="E72" s="21" t="str">
        <f>VLOOKUP(D72,[1]Sheet2!A:C,2,0)</f>
        <v>412927196308022113</v>
      </c>
      <c r="F72" s="21" t="s">
        <v>27</v>
      </c>
      <c r="G72" s="22">
        <f ca="1" t="shared" si="1"/>
        <v>59</v>
      </c>
      <c r="H72" s="21">
        <v>4</v>
      </c>
      <c r="I72" s="21">
        <v>1000</v>
      </c>
      <c r="J72" s="21" t="str">
        <f>VLOOKUP(D72,[1]Sheet2!A:C,3,0)</f>
        <v>622991786701436806</v>
      </c>
      <c r="K72" s="21" t="s">
        <v>175</v>
      </c>
      <c r="L72" s="21" t="str">
        <f>VLOOKUP(K72,[1]Sheet3!A:B,2,0)</f>
        <v>411323199104152156</v>
      </c>
      <c r="M72" s="21">
        <v>4</v>
      </c>
      <c r="N72" s="21" t="s">
        <v>28</v>
      </c>
      <c r="O72" s="21" t="s">
        <v>176</v>
      </c>
      <c r="P72" s="21" t="s">
        <v>30</v>
      </c>
      <c r="Q72" s="21" t="s">
        <v>31</v>
      </c>
      <c r="R72" s="21" t="s">
        <v>31</v>
      </c>
      <c r="S72" s="21">
        <v>18838954072</v>
      </c>
      <c r="T72" s="23"/>
    </row>
    <row r="73" s="19" customFormat="1" ht="27.95" hidden="1" customHeight="1" spans="1:21">
      <c r="A73" s="20">
        <v>79</v>
      </c>
      <c r="B73" s="21" t="s">
        <v>24</v>
      </c>
      <c r="C73" s="21" t="s">
        <v>25</v>
      </c>
      <c r="D73" s="21" t="s">
        <v>177</v>
      </c>
      <c r="E73" s="21" t="str">
        <f>VLOOKUP(D73,[1]Sheet2!A:C,2,0)</f>
        <v>412927196809172128</v>
      </c>
      <c r="F73" s="21" t="s">
        <v>54</v>
      </c>
      <c r="G73" s="22">
        <f ca="1" t="shared" si="1"/>
        <v>54</v>
      </c>
      <c r="H73" s="21">
        <v>3.1</v>
      </c>
      <c r="I73" s="21">
        <v>1000</v>
      </c>
      <c r="J73" s="21" t="str">
        <f>VLOOKUP(D73,[1]Sheet2!A:C,3,0)</f>
        <v>622991186701154295</v>
      </c>
      <c r="K73" s="21" t="s">
        <v>177</v>
      </c>
      <c r="L73" s="21" t="str">
        <f>VLOOKUP(K73,[1]Sheet3!A:B,2,0)</f>
        <v>412927196809172128</v>
      </c>
      <c r="M73" s="21">
        <v>3.1</v>
      </c>
      <c r="N73" s="21" t="s">
        <v>28</v>
      </c>
      <c r="O73" s="21" t="s">
        <v>38</v>
      </c>
      <c r="P73" s="21" t="s">
        <v>30</v>
      </c>
      <c r="Q73" s="21" t="s">
        <v>31</v>
      </c>
      <c r="R73" s="21" t="s">
        <v>31</v>
      </c>
      <c r="S73" s="21">
        <v>15937730965</v>
      </c>
      <c r="T73" s="23"/>
      <c r="U73" s="19">
        <v>38</v>
      </c>
    </row>
    <row r="74" s="19" customFormat="1" ht="27.95" hidden="1" customHeight="1" spans="1:20">
      <c r="A74" s="20">
        <v>80</v>
      </c>
      <c r="B74" s="21" t="s">
        <v>24</v>
      </c>
      <c r="C74" s="21" t="s">
        <v>25</v>
      </c>
      <c r="D74" s="21" t="s">
        <v>178</v>
      </c>
      <c r="E74" s="21" t="str">
        <f>VLOOKUP(D74,[1]Sheet2!A:C,2,0)</f>
        <v>412927197311172133</v>
      </c>
      <c r="F74" s="21" t="s">
        <v>27</v>
      </c>
      <c r="G74" s="22">
        <f ca="1" t="shared" si="1"/>
        <v>49</v>
      </c>
      <c r="H74" s="21">
        <v>3</v>
      </c>
      <c r="I74" s="21">
        <v>1000</v>
      </c>
      <c r="J74" s="21" t="str">
        <f>VLOOKUP(D74,[1]Sheet2!A:C,3,0)</f>
        <v>86706002300027042</v>
      </c>
      <c r="K74" s="21" t="s">
        <v>179</v>
      </c>
      <c r="L74" s="21" t="str">
        <f>VLOOKUP(K74,[1]Sheet3!A:B,2,0)</f>
        <v>412927197706132128</v>
      </c>
      <c r="M74" s="21">
        <v>3</v>
      </c>
      <c r="N74" s="21" t="s">
        <v>28</v>
      </c>
      <c r="O74" s="21" t="s">
        <v>180</v>
      </c>
      <c r="P74" s="21" t="s">
        <v>30</v>
      </c>
      <c r="Q74" s="21" t="s">
        <v>31</v>
      </c>
      <c r="R74" s="21" t="s">
        <v>31</v>
      </c>
      <c r="S74" s="21">
        <v>15893396962</v>
      </c>
      <c r="T74" s="23"/>
    </row>
    <row r="75" s="19" customFormat="1" ht="27.95" hidden="1" customHeight="1" spans="1:20">
      <c r="A75" s="20">
        <v>81</v>
      </c>
      <c r="B75" s="21" t="s">
        <v>24</v>
      </c>
      <c r="C75" s="21" t="s">
        <v>25</v>
      </c>
      <c r="D75" s="21" t="s">
        <v>181</v>
      </c>
      <c r="E75" s="21" t="str">
        <f>VLOOKUP(D75,[1]Sheet2!A:C,2,0)</f>
        <v>412927196209052114</v>
      </c>
      <c r="F75" s="21" t="s">
        <v>27</v>
      </c>
      <c r="G75" s="22">
        <f ca="1" t="shared" si="1"/>
        <v>60</v>
      </c>
      <c r="H75" s="21">
        <v>3.2</v>
      </c>
      <c r="I75" s="21">
        <v>1000</v>
      </c>
      <c r="J75" s="21" t="str">
        <f>VLOOKUP(D75,[1]Sheet2!A:C,3,0)</f>
        <v>86706002600031486</v>
      </c>
      <c r="K75" s="21" t="s">
        <v>182</v>
      </c>
      <c r="L75" s="21" t="str">
        <f>VLOOKUP(K75,[1]Sheet3!A:B,2,0)</f>
        <v>412927196612122207</v>
      </c>
      <c r="M75" s="21">
        <v>3.2</v>
      </c>
      <c r="N75" s="21" t="s">
        <v>28</v>
      </c>
      <c r="O75" s="21" t="s">
        <v>183</v>
      </c>
      <c r="P75" s="21" t="s">
        <v>30</v>
      </c>
      <c r="Q75" s="21" t="s">
        <v>31</v>
      </c>
      <c r="R75" s="21" t="s">
        <v>31</v>
      </c>
      <c r="S75" s="21">
        <v>13443772436</v>
      </c>
      <c r="T75" s="23"/>
    </row>
    <row r="76" s="19" customFormat="1" ht="27.95" hidden="1" customHeight="1" spans="1:21">
      <c r="A76" s="20">
        <v>82</v>
      </c>
      <c r="B76" s="21" t="s">
        <v>24</v>
      </c>
      <c r="C76" s="21" t="s">
        <v>25</v>
      </c>
      <c r="D76" s="21" t="s">
        <v>184</v>
      </c>
      <c r="E76" s="21" t="str">
        <f>VLOOKUP(D76,[1]Sheet2!A:C,2,0)</f>
        <v>412927195004262113</v>
      </c>
      <c r="F76" s="21" t="s">
        <v>27</v>
      </c>
      <c r="G76" s="22">
        <f ca="1" t="shared" si="1"/>
        <v>72</v>
      </c>
      <c r="H76" s="21">
        <v>3.6</v>
      </c>
      <c r="I76" s="21">
        <v>1000</v>
      </c>
      <c r="J76" s="21" t="str">
        <f>VLOOKUP(D76,[1]Sheet2!A:C,3,0)</f>
        <v>622991786701454486</v>
      </c>
      <c r="K76" s="21" t="s">
        <v>185</v>
      </c>
      <c r="L76" s="21" t="str">
        <f>VLOOKUP(K76,[1]Sheet3!A:B,2,0)</f>
        <v>411323198207292130</v>
      </c>
      <c r="M76" s="21">
        <v>3.6</v>
      </c>
      <c r="N76" s="21" t="s">
        <v>186</v>
      </c>
      <c r="O76" s="21" t="s">
        <v>187</v>
      </c>
      <c r="P76" s="21" t="s">
        <v>30</v>
      </c>
      <c r="Q76" s="21" t="s">
        <v>39</v>
      </c>
      <c r="R76" s="21" t="s">
        <v>39</v>
      </c>
      <c r="S76" s="21">
        <v>18348026892</v>
      </c>
      <c r="T76" s="23"/>
      <c r="U76" s="19">
        <v>47</v>
      </c>
    </row>
    <row r="77" s="19" customFormat="1" ht="27.95" hidden="1" customHeight="1" spans="1:21">
      <c r="A77" s="20">
        <v>83</v>
      </c>
      <c r="B77" s="21" t="s">
        <v>24</v>
      </c>
      <c r="C77" s="21" t="s">
        <v>25</v>
      </c>
      <c r="D77" s="21" t="s">
        <v>188</v>
      </c>
      <c r="E77" s="21" t="str">
        <f>VLOOKUP(D77,[1]Sheet2!A:C,2,0)</f>
        <v>412927195502152136</v>
      </c>
      <c r="F77" s="21" t="s">
        <v>27</v>
      </c>
      <c r="G77" s="22">
        <f ca="1" t="shared" si="1"/>
        <v>67</v>
      </c>
      <c r="H77" s="21">
        <v>3.2</v>
      </c>
      <c r="I77" s="21">
        <v>1000</v>
      </c>
      <c r="J77" s="21" t="str">
        <f>VLOOKUP(D77,[1]Sheet2!A:C,3,0)</f>
        <v>622991786701436558</v>
      </c>
      <c r="K77" s="21" t="s">
        <v>188</v>
      </c>
      <c r="L77" s="21" t="str">
        <f>VLOOKUP(K77,[1]Sheet3!A:B,2,0)</f>
        <v>412927195502152136</v>
      </c>
      <c r="M77" s="21">
        <v>3.2</v>
      </c>
      <c r="N77" s="21" t="s">
        <v>28</v>
      </c>
      <c r="O77" s="21" t="s">
        <v>49</v>
      </c>
      <c r="P77" s="21" t="s">
        <v>30</v>
      </c>
      <c r="Q77" s="21" t="s">
        <v>31</v>
      </c>
      <c r="R77" s="21" t="s">
        <v>31</v>
      </c>
      <c r="S77" s="21">
        <v>17097509486</v>
      </c>
      <c r="T77" s="23"/>
      <c r="U77" s="19">
        <v>6</v>
      </c>
    </row>
    <row r="78" s="19" customFormat="1" ht="27.95" hidden="1" customHeight="1" spans="1:21">
      <c r="A78" s="20">
        <v>85</v>
      </c>
      <c r="B78" s="21" t="s">
        <v>24</v>
      </c>
      <c r="C78" s="21" t="s">
        <v>25</v>
      </c>
      <c r="D78" s="21" t="s">
        <v>189</v>
      </c>
      <c r="E78" s="21" t="str">
        <f>VLOOKUP(D78,[1]Sheet2!A:C,2,0)</f>
        <v>412927197603082199</v>
      </c>
      <c r="F78" s="21" t="s">
        <v>27</v>
      </c>
      <c r="G78" s="22">
        <f ca="1" t="shared" si="1"/>
        <v>46</v>
      </c>
      <c r="H78" s="21">
        <v>3.42</v>
      </c>
      <c r="I78" s="21">
        <v>1000</v>
      </c>
      <c r="J78" s="21" t="str">
        <f>VLOOKUP(D78,[1]Sheet2!A:C,3,0)</f>
        <v>623059186700879675</v>
      </c>
      <c r="K78" s="21" t="s">
        <v>189</v>
      </c>
      <c r="L78" s="21" t="str">
        <f>VLOOKUP(K78,[1]Sheet3!A:B,2,0)</f>
        <v>412927197603082199</v>
      </c>
      <c r="M78" s="21">
        <v>3.42</v>
      </c>
      <c r="N78" s="21" t="s">
        <v>28</v>
      </c>
      <c r="O78" s="21" t="s">
        <v>35</v>
      </c>
      <c r="P78" s="21" t="s">
        <v>30</v>
      </c>
      <c r="Q78" s="21" t="s">
        <v>31</v>
      </c>
      <c r="R78" s="21" t="s">
        <v>31</v>
      </c>
      <c r="S78" s="21">
        <v>18338100146</v>
      </c>
      <c r="T78" s="23"/>
      <c r="U78" s="19">
        <v>29</v>
      </c>
    </row>
    <row r="79" s="19" customFormat="1" ht="27.95" hidden="1" customHeight="1" spans="1:21">
      <c r="A79" s="20">
        <v>86</v>
      </c>
      <c r="B79" s="21" t="s">
        <v>24</v>
      </c>
      <c r="C79" s="21" t="s">
        <v>25</v>
      </c>
      <c r="D79" s="21" t="s">
        <v>190</v>
      </c>
      <c r="E79" s="21" t="str">
        <f>VLOOKUP(D79,[1]Sheet2!A:C,2,0)</f>
        <v>412927195111132111</v>
      </c>
      <c r="F79" s="21" t="s">
        <v>27</v>
      </c>
      <c r="G79" s="22">
        <f ca="1" t="shared" si="1"/>
        <v>71</v>
      </c>
      <c r="H79" s="21">
        <v>4</v>
      </c>
      <c r="I79" s="21">
        <v>1000</v>
      </c>
      <c r="J79" s="21" t="str">
        <f>VLOOKUP(D79,[1]Sheet2!A:C,3,0)</f>
        <v>622991786701910883</v>
      </c>
      <c r="K79" s="21" t="s">
        <v>191</v>
      </c>
      <c r="L79" s="21" t="str">
        <f>VLOOKUP(K79,[1]Sheet3!A:B,2,0)</f>
        <v>411323198202082150</v>
      </c>
      <c r="M79" s="21">
        <v>4</v>
      </c>
      <c r="N79" s="21" t="s">
        <v>192</v>
      </c>
      <c r="O79" s="21" t="s">
        <v>193</v>
      </c>
      <c r="P79" s="21" t="s">
        <v>30</v>
      </c>
      <c r="Q79" s="21" t="s">
        <v>31</v>
      </c>
      <c r="R79" s="21" t="s">
        <v>31</v>
      </c>
      <c r="S79" s="21">
        <v>13654110928</v>
      </c>
      <c r="T79" s="23"/>
      <c r="U79" s="19">
        <v>33</v>
      </c>
    </row>
    <row r="80" s="3" customFormat="1" ht="27.95" customHeight="1" spans="1:20">
      <c r="A80" s="24">
        <v>87</v>
      </c>
      <c r="B80" s="25" t="s">
        <v>24</v>
      </c>
      <c r="C80" s="25" t="s">
        <v>25</v>
      </c>
      <c r="D80" s="25" t="s">
        <v>194</v>
      </c>
      <c r="E80" s="25" t="str">
        <f>VLOOKUP(D80,[1]Sheet2!A:C,2,0)</f>
        <v>412927195206152131</v>
      </c>
      <c r="F80" s="25" t="s">
        <v>27</v>
      </c>
      <c r="G80" s="26">
        <f ca="1" t="shared" si="1"/>
        <v>70</v>
      </c>
      <c r="H80" s="25">
        <v>3.5</v>
      </c>
      <c r="I80" s="25">
        <v>1000</v>
      </c>
      <c r="J80" s="25" t="str">
        <f>VLOOKUP(D80,[1]Sheet2!A:C,3,0)</f>
        <v>622991786701458966</v>
      </c>
      <c r="K80" s="25" t="s">
        <v>195</v>
      </c>
      <c r="L80" s="25" t="str">
        <f>VLOOKUP(K80,[1]Sheet3!A:B,2,0)</f>
        <v>411323198006042135</v>
      </c>
      <c r="M80" s="25">
        <v>3.5</v>
      </c>
      <c r="N80" s="25" t="s">
        <v>28</v>
      </c>
      <c r="O80" s="25" t="s">
        <v>72</v>
      </c>
      <c r="P80" s="25" t="s">
        <v>30</v>
      </c>
      <c r="Q80" s="25" t="s">
        <v>31</v>
      </c>
      <c r="R80" s="25" t="s">
        <v>31</v>
      </c>
      <c r="S80" s="25">
        <v>13721826604</v>
      </c>
      <c r="T80" s="28"/>
    </row>
    <row r="81" s="19" customFormat="1" ht="27.95" hidden="1" customHeight="1" spans="1:20">
      <c r="A81" s="20">
        <v>88</v>
      </c>
      <c r="B81" s="21" t="s">
        <v>24</v>
      </c>
      <c r="C81" s="21" t="s">
        <v>25</v>
      </c>
      <c r="D81" s="21" t="s">
        <v>196</v>
      </c>
      <c r="E81" s="21" t="str">
        <f>VLOOKUP(D81,[1]Sheet2!A:C,2,0)</f>
        <v>412927196512142112</v>
      </c>
      <c r="F81" s="21" t="s">
        <v>27</v>
      </c>
      <c r="G81" s="22">
        <f ca="1" t="shared" si="1"/>
        <v>57</v>
      </c>
      <c r="H81" s="21">
        <v>4</v>
      </c>
      <c r="I81" s="21">
        <v>1000</v>
      </c>
      <c r="J81" s="21" t="str">
        <f>VLOOKUP(D81,[1]Sheet2!A:C,3,0)</f>
        <v>622991786701436673</v>
      </c>
      <c r="K81" s="21" t="s">
        <v>196</v>
      </c>
      <c r="L81" s="21" t="str">
        <f>VLOOKUP(K81,[1]Sheet3!A:B,2,0)</f>
        <v>412927196512142112</v>
      </c>
      <c r="M81" s="21">
        <v>4</v>
      </c>
      <c r="N81" s="21" t="s">
        <v>28</v>
      </c>
      <c r="O81" s="27" t="s">
        <v>197</v>
      </c>
      <c r="P81" s="21" t="s">
        <v>30</v>
      </c>
      <c r="Q81" s="21" t="s">
        <v>31</v>
      </c>
      <c r="R81" s="21" t="s">
        <v>31</v>
      </c>
      <c r="S81" s="21">
        <v>15083316125</v>
      </c>
      <c r="T81" s="23"/>
    </row>
    <row r="82" s="19" customFormat="1" ht="27.95" hidden="1" customHeight="1" spans="1:20">
      <c r="A82" s="20">
        <v>89</v>
      </c>
      <c r="B82" s="21" t="s">
        <v>24</v>
      </c>
      <c r="C82" s="21" t="s">
        <v>25</v>
      </c>
      <c r="D82" s="21" t="s">
        <v>198</v>
      </c>
      <c r="E82" s="21" t="str">
        <f>VLOOKUP(D82,[1]Sheet2!A:C,2,0)</f>
        <v>41292719670617215X</v>
      </c>
      <c r="F82" s="21" t="s">
        <v>27</v>
      </c>
      <c r="G82" s="22">
        <f ca="1" t="shared" si="1"/>
        <v>55</v>
      </c>
      <c r="H82" s="21">
        <v>3.5</v>
      </c>
      <c r="I82" s="21">
        <v>1000</v>
      </c>
      <c r="J82" s="21" t="str">
        <f>VLOOKUP(D82,[1]Sheet2!A:C,3,0)</f>
        <v>622991786701910818</v>
      </c>
      <c r="K82" s="21" t="s">
        <v>198</v>
      </c>
      <c r="L82" s="21" t="str">
        <f>VLOOKUP(K82,[1]Sheet3!A:B,2,0)</f>
        <v>41292719670617215X</v>
      </c>
      <c r="M82" s="21">
        <v>3.5</v>
      </c>
      <c r="N82" s="21" t="s">
        <v>43</v>
      </c>
      <c r="O82" s="21" t="s">
        <v>199</v>
      </c>
      <c r="P82" s="21" t="s">
        <v>30</v>
      </c>
      <c r="Q82" s="21" t="s">
        <v>31</v>
      </c>
      <c r="R82" s="21" t="s">
        <v>31</v>
      </c>
      <c r="S82" s="21">
        <v>15837762053</v>
      </c>
      <c r="T82" s="23"/>
    </row>
    <row r="83" s="19" customFormat="1" ht="27.95" hidden="1" customHeight="1" spans="1:20">
      <c r="A83" s="20">
        <v>91</v>
      </c>
      <c r="B83" s="21" t="s">
        <v>24</v>
      </c>
      <c r="C83" s="21" t="s">
        <v>25</v>
      </c>
      <c r="D83" s="21" t="s">
        <v>200</v>
      </c>
      <c r="E83" s="21" t="str">
        <f>VLOOKUP(D83,[1]Sheet2!A:C,2,0)</f>
        <v>412927196307042139</v>
      </c>
      <c r="F83" s="21" t="s">
        <v>27</v>
      </c>
      <c r="G83" s="22">
        <f ca="1" t="shared" ref="G83:G92" si="2">YEAR(TODAY())-MID(E83,7,4)</f>
        <v>59</v>
      </c>
      <c r="H83" s="21">
        <v>3.05</v>
      </c>
      <c r="I83" s="21">
        <v>1000</v>
      </c>
      <c r="J83" s="21" t="str">
        <f>VLOOKUP(D83,[1]Sheet2!A:C,3,0)</f>
        <v>622991786701454502</v>
      </c>
      <c r="K83" s="21" t="s">
        <v>200</v>
      </c>
      <c r="L83" s="21" t="str">
        <f>VLOOKUP(K83,[1]Sheet3!A:B,2,0)</f>
        <v>412927196307042139</v>
      </c>
      <c r="M83" s="21">
        <v>3.05</v>
      </c>
      <c r="N83" s="21" t="s">
        <v>28</v>
      </c>
      <c r="O83" s="21" t="s">
        <v>46</v>
      </c>
      <c r="P83" s="21" t="s">
        <v>30</v>
      </c>
      <c r="Q83" s="21" t="s">
        <v>31</v>
      </c>
      <c r="R83" s="21" t="s">
        <v>31</v>
      </c>
      <c r="S83" s="21">
        <v>18336617279</v>
      </c>
      <c r="T83" s="23"/>
    </row>
    <row r="84" s="3" customFormat="1" ht="27.95" hidden="1" customHeight="1" spans="1:20">
      <c r="A84" s="20">
        <v>92</v>
      </c>
      <c r="B84" s="21" t="s">
        <v>24</v>
      </c>
      <c r="C84" s="21" t="s">
        <v>25</v>
      </c>
      <c r="D84" s="21" t="s">
        <v>201</v>
      </c>
      <c r="E84" s="21" t="str">
        <f>VLOOKUP(D84,[1]Sheet2!A:C,2,0)</f>
        <v>412927197006262116</v>
      </c>
      <c r="F84" s="21" t="s">
        <v>27</v>
      </c>
      <c r="G84" s="22">
        <f ca="1" t="shared" si="2"/>
        <v>52</v>
      </c>
      <c r="H84" s="21">
        <v>4</v>
      </c>
      <c r="I84" s="21">
        <v>1000</v>
      </c>
      <c r="J84" s="21" t="str">
        <f>VLOOKUP(D84,[1]Sheet2!A:C,3,0)</f>
        <v>622991786700407113</v>
      </c>
      <c r="K84" s="21" t="s">
        <v>201</v>
      </c>
      <c r="L84" s="21" t="str">
        <f>VLOOKUP(K84,[1]Sheet3!A:B,2,0)</f>
        <v>412927197006262116</v>
      </c>
      <c r="M84" s="21">
        <v>4</v>
      </c>
      <c r="N84" s="21" t="s">
        <v>28</v>
      </c>
      <c r="O84" s="21" t="s">
        <v>127</v>
      </c>
      <c r="P84" s="21" t="s">
        <v>30</v>
      </c>
      <c r="Q84" s="21" t="s">
        <v>31</v>
      </c>
      <c r="R84" s="21" t="s">
        <v>31</v>
      </c>
      <c r="S84" s="21">
        <v>18638461855</v>
      </c>
      <c r="T84" s="28"/>
    </row>
    <row r="85" s="19" customFormat="1" ht="27.95" hidden="1" customHeight="1" spans="1:20">
      <c r="A85" s="20">
        <v>93</v>
      </c>
      <c r="B85" s="21" t="s">
        <v>24</v>
      </c>
      <c r="C85" s="21" t="s">
        <v>25</v>
      </c>
      <c r="D85" s="21" t="s">
        <v>202</v>
      </c>
      <c r="E85" s="21" t="str">
        <f>VLOOKUP(D85,[1]Sheet2!A:C,2,0)</f>
        <v>41292719571221215X</v>
      </c>
      <c r="F85" s="21" t="s">
        <v>27</v>
      </c>
      <c r="G85" s="22">
        <f ca="1" t="shared" si="2"/>
        <v>65</v>
      </c>
      <c r="H85" s="21">
        <v>3.1</v>
      </c>
      <c r="I85" s="21">
        <v>1000</v>
      </c>
      <c r="J85" s="21" t="str">
        <f>VLOOKUP(D85,[1]Sheet2!A:C,3,0)</f>
        <v>622991786701436699</v>
      </c>
      <c r="K85" s="21" t="s">
        <v>203</v>
      </c>
      <c r="L85" s="21" t="str">
        <f>VLOOKUP(K85,[1]Sheet3!A:B,2,0)</f>
        <v>41292719791213211043</v>
      </c>
      <c r="M85" s="21">
        <v>3.1</v>
      </c>
      <c r="N85" s="21" t="s">
        <v>28</v>
      </c>
      <c r="O85" s="21" t="s">
        <v>204</v>
      </c>
      <c r="P85" s="21" t="s">
        <v>30</v>
      </c>
      <c r="Q85" s="21" t="s">
        <v>31</v>
      </c>
      <c r="R85" s="21" t="s">
        <v>31</v>
      </c>
      <c r="S85" s="21">
        <v>15838789652</v>
      </c>
      <c r="T85" s="23"/>
    </row>
    <row r="86" s="19" customFormat="1" ht="27.95" hidden="1" customHeight="1" spans="1:20">
      <c r="A86" s="20">
        <v>94</v>
      </c>
      <c r="B86" s="21" t="s">
        <v>24</v>
      </c>
      <c r="C86" s="21" t="s">
        <v>25</v>
      </c>
      <c r="D86" s="21" t="s">
        <v>205</v>
      </c>
      <c r="E86" s="21" t="str">
        <f>VLOOKUP(D86,[1]Sheet2!A:C,2,0)</f>
        <v>41292719400908211711</v>
      </c>
      <c r="F86" s="21" t="s">
        <v>27</v>
      </c>
      <c r="G86" s="22">
        <f ca="1" t="shared" si="2"/>
        <v>82</v>
      </c>
      <c r="H86" s="21">
        <v>3.2</v>
      </c>
      <c r="I86" s="21">
        <v>1000</v>
      </c>
      <c r="J86" s="21" t="str">
        <f>VLOOKUP(D86,[1]Sheet2!A:C,3,0)</f>
        <v>622991786701436368</v>
      </c>
      <c r="K86" s="21" t="s">
        <v>206</v>
      </c>
      <c r="L86" s="21" t="str">
        <f>VLOOKUP(K86,[1]Sheet3!A:B,2,0)</f>
        <v>41132319800624217X</v>
      </c>
      <c r="M86" s="21">
        <v>3.2</v>
      </c>
      <c r="N86" s="21" t="s">
        <v>28</v>
      </c>
      <c r="O86" s="21" t="s">
        <v>207</v>
      </c>
      <c r="P86" s="21" t="s">
        <v>30</v>
      </c>
      <c r="Q86" s="21" t="s">
        <v>31</v>
      </c>
      <c r="R86" s="21" t="s">
        <v>31</v>
      </c>
      <c r="S86" s="21">
        <v>18220695162</v>
      </c>
      <c r="T86" s="23"/>
    </row>
    <row r="87" s="19" customFormat="1" ht="27.95" hidden="1" customHeight="1" spans="1:20">
      <c r="A87" s="20">
        <v>95</v>
      </c>
      <c r="B87" s="21" t="s">
        <v>24</v>
      </c>
      <c r="C87" s="21" t="s">
        <v>25</v>
      </c>
      <c r="D87" s="21" t="s">
        <v>208</v>
      </c>
      <c r="E87" s="21" t="str">
        <f>VLOOKUP(D87,[1]Sheet2!A:C,2,0)</f>
        <v>412927196309152112</v>
      </c>
      <c r="F87" s="21" t="s">
        <v>27</v>
      </c>
      <c r="G87" s="22">
        <f ca="1" t="shared" si="2"/>
        <v>59</v>
      </c>
      <c r="H87" s="21">
        <v>3.1</v>
      </c>
      <c r="I87" s="21">
        <v>1000</v>
      </c>
      <c r="J87" s="21" t="str">
        <f>VLOOKUP(D87,[1]Sheet2!A:C,3,0)</f>
        <v>622991786700406586</v>
      </c>
      <c r="K87" s="21" t="s">
        <v>208</v>
      </c>
      <c r="L87" s="21" t="str">
        <f>VLOOKUP(K87,[1]Sheet3!A:B,2,0)</f>
        <v>412927196309152112</v>
      </c>
      <c r="M87" s="21">
        <v>3.1</v>
      </c>
      <c r="N87" s="21" t="s">
        <v>28</v>
      </c>
      <c r="O87" s="21" t="s">
        <v>209</v>
      </c>
      <c r="P87" s="21" t="s">
        <v>30</v>
      </c>
      <c r="Q87" s="21" t="s">
        <v>31</v>
      </c>
      <c r="R87" s="21" t="s">
        <v>31</v>
      </c>
      <c r="S87" s="21">
        <v>15291560510</v>
      </c>
      <c r="T87" s="23"/>
    </row>
    <row r="88" s="19" customFormat="1" ht="27.95" hidden="1" customHeight="1" spans="1:20">
      <c r="A88" s="20">
        <v>96</v>
      </c>
      <c r="B88" s="21" t="s">
        <v>24</v>
      </c>
      <c r="C88" s="21" t="s">
        <v>25</v>
      </c>
      <c r="D88" s="21" t="s">
        <v>210</v>
      </c>
      <c r="E88" s="21" t="str">
        <f>VLOOKUP(D88,[1]Sheet2!A:C,2,0)</f>
        <v>411323200211252131</v>
      </c>
      <c r="F88" s="21" t="s">
        <v>27</v>
      </c>
      <c r="G88" s="22">
        <f ca="1" t="shared" si="2"/>
        <v>20</v>
      </c>
      <c r="H88" s="21">
        <v>3.5</v>
      </c>
      <c r="I88" s="21">
        <v>1000</v>
      </c>
      <c r="J88" s="21" t="str">
        <f>VLOOKUP(D88,[1]Sheet2!A:C,3,0)</f>
        <v>622991786701436426</v>
      </c>
      <c r="K88" s="21" t="s">
        <v>210</v>
      </c>
      <c r="L88" s="21" t="str">
        <f>VLOOKUP(K88,[1]Sheet3!A:B,2,0)</f>
        <v>411323200211252131</v>
      </c>
      <c r="M88" s="21">
        <v>3.5</v>
      </c>
      <c r="N88" s="21" t="s">
        <v>28</v>
      </c>
      <c r="O88" s="21" t="s">
        <v>211</v>
      </c>
      <c r="P88" s="21" t="s">
        <v>30</v>
      </c>
      <c r="Q88" s="21" t="s">
        <v>31</v>
      </c>
      <c r="R88" s="21" t="s">
        <v>31</v>
      </c>
      <c r="S88" s="21">
        <v>15036228625</v>
      </c>
      <c r="T88" s="23"/>
    </row>
    <row r="89" s="19" customFormat="1" ht="27.95" hidden="1" customHeight="1" spans="1:21">
      <c r="A89" s="20">
        <v>7</v>
      </c>
      <c r="B89" s="27" t="s">
        <v>24</v>
      </c>
      <c r="C89" s="27" t="s">
        <v>25</v>
      </c>
      <c r="D89" s="27" t="s">
        <v>212</v>
      </c>
      <c r="E89" s="27" t="str">
        <f>VLOOKUP(D89,[1]Sheet2!A:C,2,0)</f>
        <v>412927196411102111</v>
      </c>
      <c r="F89" s="27" t="s">
        <v>27</v>
      </c>
      <c r="G89" s="22">
        <f ca="1" t="shared" si="2"/>
        <v>58</v>
      </c>
      <c r="H89" s="27">
        <v>3.5</v>
      </c>
      <c r="I89" s="27">
        <v>1000</v>
      </c>
      <c r="J89" s="27" t="str">
        <f>VLOOKUP(D89,[1]Sheet2!A:C,3,0)</f>
        <v>622991786701436962</v>
      </c>
      <c r="K89" s="27" t="s">
        <v>213</v>
      </c>
      <c r="L89" s="27" t="str">
        <f>VLOOKUP(K89,[1]Sheet3!A:B,2,0)</f>
        <v>411524198712082422</v>
      </c>
      <c r="M89" s="27">
        <v>3.5</v>
      </c>
      <c r="N89" s="27" t="s">
        <v>28</v>
      </c>
      <c r="O89" s="27" t="s">
        <v>214</v>
      </c>
      <c r="P89" s="27" t="s">
        <v>30</v>
      </c>
      <c r="Q89" s="27" t="s">
        <v>39</v>
      </c>
      <c r="R89" s="27" t="s">
        <v>39</v>
      </c>
      <c r="S89" s="27">
        <v>15188465643</v>
      </c>
      <c r="T89" s="23"/>
      <c r="U89" s="19">
        <v>7</v>
      </c>
    </row>
    <row r="90" s="3" customFormat="1" ht="27.95" customHeight="1" spans="1:20">
      <c r="A90" s="24">
        <v>98</v>
      </c>
      <c r="B90" s="15" t="s">
        <v>24</v>
      </c>
      <c r="C90" s="15" t="s">
        <v>25</v>
      </c>
      <c r="D90" s="15" t="s">
        <v>215</v>
      </c>
      <c r="E90" s="15" t="str">
        <f>VLOOKUP(D90,[1]Sheet2!A:C,2,0)</f>
        <v>412927196506052110</v>
      </c>
      <c r="F90" s="15" t="s">
        <v>27</v>
      </c>
      <c r="G90" s="26">
        <f ca="1" t="shared" si="2"/>
        <v>57</v>
      </c>
      <c r="H90" s="15">
        <v>2.2</v>
      </c>
      <c r="I90" s="15">
        <v>700</v>
      </c>
      <c r="J90" s="15" t="str">
        <f>VLOOKUP(D90,[1]Sheet2!A:C,3,0)</f>
        <v>622991786701436897</v>
      </c>
      <c r="K90" s="15" t="s">
        <v>215</v>
      </c>
      <c r="L90" s="15" t="str">
        <f>VLOOKUP(K90,[1]Sheet3!A:B,2,0)</f>
        <v>412927196506052110</v>
      </c>
      <c r="M90" s="15">
        <v>2.2</v>
      </c>
      <c r="N90" s="15" t="s">
        <v>28</v>
      </c>
      <c r="O90" s="15" t="s">
        <v>216</v>
      </c>
      <c r="P90" s="15" t="s">
        <v>30</v>
      </c>
      <c r="Q90" s="15" t="s">
        <v>31</v>
      </c>
      <c r="R90" s="15" t="s">
        <v>31</v>
      </c>
      <c r="S90" s="15">
        <v>15936176378</v>
      </c>
      <c r="T90" s="28"/>
    </row>
    <row r="91" s="3" customFormat="1" ht="27.95" customHeight="1" spans="1:20">
      <c r="A91" s="24">
        <v>99</v>
      </c>
      <c r="B91" s="15" t="s">
        <v>24</v>
      </c>
      <c r="C91" s="15" t="s">
        <v>25</v>
      </c>
      <c r="D91" s="15" t="s">
        <v>217</v>
      </c>
      <c r="E91" s="15" t="str">
        <f>VLOOKUP(D91,[1]Sheet2!A:C,2,0)</f>
        <v>411323198512152134</v>
      </c>
      <c r="F91" s="15" t="s">
        <v>27</v>
      </c>
      <c r="G91" s="26">
        <f ca="1" t="shared" si="2"/>
        <v>37</v>
      </c>
      <c r="H91" s="15">
        <v>3.6</v>
      </c>
      <c r="I91" s="15">
        <v>1000</v>
      </c>
      <c r="J91" s="15" t="str">
        <f>VLOOKUP(D91,[1]Sheet2!A:C,3,0)</f>
        <v>623059186701502789</v>
      </c>
      <c r="K91" s="15" t="s">
        <v>217</v>
      </c>
      <c r="L91" s="15" t="str">
        <f>VLOOKUP(K91,[1]Sheet3!A:B,2,0)</f>
        <v>411323198512152134</v>
      </c>
      <c r="M91" s="15">
        <v>3.6</v>
      </c>
      <c r="N91" s="15" t="s">
        <v>28</v>
      </c>
      <c r="O91" s="15" t="s">
        <v>216</v>
      </c>
      <c r="P91" s="15" t="s">
        <v>30</v>
      </c>
      <c r="Q91" s="15" t="s">
        <v>31</v>
      </c>
      <c r="R91" s="15" t="s">
        <v>31</v>
      </c>
      <c r="S91" s="15">
        <v>13872829666</v>
      </c>
      <c r="T91" s="28"/>
    </row>
    <row r="92" s="19" customFormat="1" ht="27.95" hidden="1" customHeight="1" spans="1:21">
      <c r="A92" s="20">
        <v>100</v>
      </c>
      <c r="B92" s="21" t="s">
        <v>24</v>
      </c>
      <c r="C92" s="21" t="s">
        <v>25</v>
      </c>
      <c r="D92" s="21" t="s">
        <v>218</v>
      </c>
      <c r="E92" s="27" t="str">
        <f>VLOOKUP(D92,[1]Sheet2!A:C,2,0)</f>
        <v>412927194808222155</v>
      </c>
      <c r="F92" s="21" t="s">
        <v>27</v>
      </c>
      <c r="G92" s="22">
        <f ca="1" t="shared" si="2"/>
        <v>74</v>
      </c>
      <c r="H92" s="21">
        <v>4.4</v>
      </c>
      <c r="I92" s="21">
        <v>1000</v>
      </c>
      <c r="J92" s="27" t="str">
        <f>VLOOKUP(D92,[1]Sheet2!A:C,3,0)</f>
        <v>622991786700406800</v>
      </c>
      <c r="K92" s="21" t="s">
        <v>219</v>
      </c>
      <c r="L92" s="27" t="str">
        <f>VLOOKUP(K92,[1]Sheet3!A:B,2,0)</f>
        <v>412927197312292217</v>
      </c>
      <c r="M92" s="21">
        <v>4.4</v>
      </c>
      <c r="N92" s="21" t="s">
        <v>28</v>
      </c>
      <c r="O92" s="21" t="s">
        <v>35</v>
      </c>
      <c r="P92" s="21" t="s">
        <v>30</v>
      </c>
      <c r="Q92" s="21" t="s">
        <v>31</v>
      </c>
      <c r="R92" s="21" t="s">
        <v>31</v>
      </c>
      <c r="S92" s="21">
        <v>18049041311</v>
      </c>
      <c r="T92" s="23"/>
      <c r="U92" s="19">
        <v>30</v>
      </c>
    </row>
    <row r="93" s="3" customFormat="1" ht="27.95" customHeight="1" spans="1:20">
      <c r="A93" s="11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="3" customFormat="1" ht="27.95" customHeight="1" spans="1:20">
      <c r="A94" s="11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="3" customFormat="1" ht="27.95" customHeight="1" spans="1:20">
      <c r="A95" s="11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="3" customFormat="1" ht="27.95" customHeight="1" spans="1:20">
      <c r="A96" s="11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="3" customFormat="1" ht="27.95" customHeight="1" spans="1:20">
      <c r="A97" s="11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="3" customFormat="1" ht="27.95" customHeight="1" spans="1:20">
      <c r="A98" s="11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="3" customFormat="1" ht="27.95" customHeight="1" spans="1:20">
      <c r="A99" s="11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="3" customFormat="1" ht="27.95" customHeight="1" spans="1:20">
      <c r="A100" s="11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="3" customFormat="1" ht="27.95" customHeight="1" spans="1:20">
      <c r="A101" s="11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="3" customFormat="1" ht="27.95" customHeight="1" spans="1:20">
      <c r="A102" s="11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="3" customFormat="1" ht="27.95" customHeight="1" spans="1:20">
      <c r="A103" s="11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="3" customFormat="1" ht="27.95" customHeight="1" spans="1:20">
      <c r="A104" s="11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="3" customFormat="1" ht="27.95" customHeight="1" spans="1:20">
      <c r="A105" s="11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="3" customFormat="1" ht="27.95" customHeight="1" spans="1:20">
      <c r="A106" s="11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="3" customFormat="1" ht="27.95" customHeight="1" spans="1:20">
      <c r="A107" s="11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="3" customFormat="1" ht="27.95" customHeight="1" spans="1:20">
      <c r="A108" s="11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="3" customFormat="1" ht="27.95" customHeight="1" spans="1:20">
      <c r="A109" s="11">
        <v>17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="3" customFormat="1" ht="16.5" customHeight="1" spans="1:20">
      <c r="A110" s="16" t="s">
        <v>220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ht="51.75" customHeight="1" spans="1:20">
      <c r="A111" s="17" t="s">
        <v>221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ht="18" customHeight="1"/>
    <row r="113" ht="18" customHeight="1"/>
    <row r="114" ht="18" customHeight="1"/>
    <row r="115" ht="27" customHeight="1"/>
    <row r="116" ht="36" customHeight="1"/>
  </sheetData>
  <autoFilter ref="A5:U92">
    <filterColumn colId="1">
      <colorFilter dxfId="0"/>
    </filterColumn>
    <extLst/>
  </autoFilter>
  <mergeCells count="17">
    <mergeCell ref="A1:T1"/>
    <mergeCell ref="A2:T2"/>
    <mergeCell ref="A3:T3"/>
    <mergeCell ref="K4:S4"/>
    <mergeCell ref="A110:T110"/>
    <mergeCell ref="A111:T1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5"/>
  <sheetViews>
    <sheetView tabSelected="1" topLeftCell="D1" workbookViewId="0">
      <selection activeCell="L23" sqref="L23"/>
    </sheetView>
  </sheetViews>
  <sheetFormatPr defaultColWidth="9" defaultRowHeight="13.5"/>
  <cols>
    <col min="1" max="1" width="5.625" customWidth="1"/>
    <col min="2" max="4" width="8.625" customWidth="1"/>
    <col min="5" max="5" width="17.25" customWidth="1"/>
    <col min="6" max="7" width="5.625" customWidth="1"/>
    <col min="8" max="8" width="8.75" customWidth="1"/>
    <col min="9" max="9" width="8.625" customWidth="1"/>
    <col min="10" max="10" width="18.375" customWidth="1"/>
    <col min="11" max="11" width="9.875" customWidth="1"/>
    <col min="12" max="12" width="21.625" customWidth="1"/>
    <col min="13" max="13" width="12.375" customWidth="1"/>
    <col min="14" max="14" width="19.25" customWidth="1"/>
    <col min="15" max="15" width="34.75" customWidth="1"/>
    <col min="16" max="16" width="14.375" customWidth="1"/>
    <col min="17" max="17" width="8.375" customWidth="1"/>
    <col min="19" max="19" width="11.125" customWidth="1"/>
    <col min="20" max="20" width="10.75" customWidth="1"/>
  </cols>
  <sheetData>
    <row r="1" s="1" customFormat="1" ht="25.5" customHeight="1" spans="1:1">
      <c r="A1" s="6" t="s">
        <v>0</v>
      </c>
    </row>
    <row r="2" s="2" customFormat="1" ht="36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5.1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3" customFormat="1" ht="30.75" customHeight="1" spans="1:20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2" t="s">
        <v>12</v>
      </c>
      <c r="K4" s="10" t="s">
        <v>13</v>
      </c>
      <c r="L4" s="10"/>
      <c r="M4" s="10"/>
      <c r="N4" s="10"/>
      <c r="O4" s="10"/>
      <c r="P4" s="10"/>
      <c r="Q4" s="10"/>
      <c r="R4" s="10"/>
      <c r="S4" s="10"/>
      <c r="T4" s="13" t="s">
        <v>14</v>
      </c>
    </row>
    <row r="5" s="4" customFormat="1" ht="39.75" customHeight="1" spans="1:20">
      <c r="A5" s="9"/>
      <c r="B5" s="10"/>
      <c r="C5" s="10"/>
      <c r="D5" s="10"/>
      <c r="E5" s="10"/>
      <c r="F5" s="9"/>
      <c r="G5" s="9"/>
      <c r="H5" s="9"/>
      <c r="I5" s="9"/>
      <c r="J5" s="12"/>
      <c r="K5" s="9" t="s">
        <v>15</v>
      </c>
      <c r="L5" s="9" t="s">
        <v>16</v>
      </c>
      <c r="M5" s="9" t="s">
        <v>17</v>
      </c>
      <c r="N5" s="10" t="s">
        <v>18</v>
      </c>
      <c r="O5" s="10" t="s">
        <v>19</v>
      </c>
      <c r="P5" s="10" t="s">
        <v>20</v>
      </c>
      <c r="Q5" s="9" t="s">
        <v>21</v>
      </c>
      <c r="R5" s="9" t="s">
        <v>22</v>
      </c>
      <c r="S5" s="9" t="s">
        <v>23</v>
      </c>
      <c r="T5" s="14"/>
    </row>
    <row r="6" s="5" customFormat="1" spans="1:20">
      <c r="A6" s="11">
        <v>1</v>
      </c>
      <c r="B6" s="10" t="s">
        <v>24</v>
      </c>
      <c r="C6" s="10" t="s">
        <v>25</v>
      </c>
      <c r="D6" s="10" t="s">
        <v>69</v>
      </c>
      <c r="E6" s="10" t="s">
        <v>222</v>
      </c>
      <c r="F6" s="10" t="s">
        <v>54</v>
      </c>
      <c r="G6" s="11">
        <v>50</v>
      </c>
      <c r="H6" s="10">
        <v>3.3</v>
      </c>
      <c r="I6" s="10">
        <v>1000</v>
      </c>
      <c r="J6" s="10" t="s">
        <v>223</v>
      </c>
      <c r="K6" s="10" t="s">
        <v>70</v>
      </c>
      <c r="L6" s="10" t="s">
        <v>224</v>
      </c>
      <c r="M6" s="10">
        <v>3.3</v>
      </c>
      <c r="N6" s="10" t="s">
        <v>28</v>
      </c>
      <c r="O6" s="10" t="s">
        <v>33</v>
      </c>
      <c r="P6" s="10" t="s">
        <v>30</v>
      </c>
      <c r="Q6" s="10" t="s">
        <v>31</v>
      </c>
      <c r="R6" s="10" t="s">
        <v>31</v>
      </c>
      <c r="S6" s="10">
        <v>19939345009</v>
      </c>
      <c r="T6" s="10"/>
    </row>
    <row r="7" s="5" customFormat="1" spans="1:20">
      <c r="A7" s="11">
        <v>2</v>
      </c>
      <c r="B7" s="10" t="s">
        <v>24</v>
      </c>
      <c r="C7" s="10" t="s">
        <v>25</v>
      </c>
      <c r="D7" s="10" t="s">
        <v>93</v>
      </c>
      <c r="E7" s="10" t="s">
        <v>225</v>
      </c>
      <c r="F7" s="10" t="s">
        <v>27</v>
      </c>
      <c r="G7" s="11">
        <v>46</v>
      </c>
      <c r="H7" s="10">
        <v>3</v>
      </c>
      <c r="I7" s="10">
        <v>1000</v>
      </c>
      <c r="J7" s="10" t="s">
        <v>226</v>
      </c>
      <c r="K7" s="10" t="s">
        <v>93</v>
      </c>
      <c r="L7" s="10" t="s">
        <v>225</v>
      </c>
      <c r="M7" s="10">
        <v>3</v>
      </c>
      <c r="N7" s="10" t="s">
        <v>28</v>
      </c>
      <c r="O7" s="10" t="s">
        <v>94</v>
      </c>
      <c r="P7" s="10" t="s">
        <v>30</v>
      </c>
      <c r="Q7" s="10" t="s">
        <v>31</v>
      </c>
      <c r="R7" s="10" t="s">
        <v>31</v>
      </c>
      <c r="S7" s="10">
        <v>18898167371</v>
      </c>
      <c r="T7" s="10"/>
    </row>
    <row r="8" s="5" customFormat="1" spans="1:20">
      <c r="A8" s="11">
        <v>3</v>
      </c>
      <c r="B8" s="10" t="s">
        <v>24</v>
      </c>
      <c r="C8" s="10" t="s">
        <v>25</v>
      </c>
      <c r="D8" s="10" t="s">
        <v>98</v>
      </c>
      <c r="E8" s="10" t="s">
        <v>227</v>
      </c>
      <c r="F8" s="10" t="s">
        <v>27</v>
      </c>
      <c r="G8" s="11">
        <v>57</v>
      </c>
      <c r="H8" s="10">
        <v>3.3</v>
      </c>
      <c r="I8" s="10">
        <v>1000</v>
      </c>
      <c r="J8" s="10" t="s">
        <v>228</v>
      </c>
      <c r="K8" s="10" t="s">
        <v>98</v>
      </c>
      <c r="L8" s="10" t="s">
        <v>227</v>
      </c>
      <c r="M8" s="10">
        <v>3.3</v>
      </c>
      <c r="N8" s="10" t="s">
        <v>28</v>
      </c>
      <c r="O8" s="10" t="s">
        <v>33</v>
      </c>
      <c r="P8" s="10" t="s">
        <v>30</v>
      </c>
      <c r="Q8" s="10" t="s">
        <v>31</v>
      </c>
      <c r="R8" s="10" t="s">
        <v>31</v>
      </c>
      <c r="S8" s="10">
        <v>15660998913</v>
      </c>
      <c r="T8" s="10"/>
    </row>
    <row r="9" s="5" customFormat="1" spans="1:20">
      <c r="A9" s="11">
        <v>4</v>
      </c>
      <c r="B9" s="10" t="s">
        <v>24</v>
      </c>
      <c r="C9" s="10" t="s">
        <v>25</v>
      </c>
      <c r="D9" s="10" t="s">
        <v>81</v>
      </c>
      <c r="E9" s="10" t="s">
        <v>229</v>
      </c>
      <c r="F9" s="10" t="s">
        <v>27</v>
      </c>
      <c r="G9" s="11">
        <v>47</v>
      </c>
      <c r="H9" s="10">
        <v>3.5</v>
      </c>
      <c r="I9" s="10">
        <v>1000</v>
      </c>
      <c r="J9" s="10" t="s">
        <v>230</v>
      </c>
      <c r="K9" s="10" t="s">
        <v>81</v>
      </c>
      <c r="L9" s="10" t="s">
        <v>229</v>
      </c>
      <c r="M9" s="10">
        <v>3.5</v>
      </c>
      <c r="N9" s="10" t="s">
        <v>28</v>
      </c>
      <c r="O9" s="10" t="s">
        <v>33</v>
      </c>
      <c r="P9" s="10" t="s">
        <v>30</v>
      </c>
      <c r="Q9" s="10" t="s">
        <v>31</v>
      </c>
      <c r="R9" s="10" t="s">
        <v>31</v>
      </c>
      <c r="S9" s="10">
        <v>13838970275</v>
      </c>
      <c r="T9" s="10"/>
    </row>
    <row r="10" s="5" customFormat="1" spans="1:20">
      <c r="A10" s="11">
        <v>5</v>
      </c>
      <c r="B10" s="10" t="s">
        <v>24</v>
      </c>
      <c r="C10" s="10" t="s">
        <v>25</v>
      </c>
      <c r="D10" s="10" t="s">
        <v>73</v>
      </c>
      <c r="E10" s="10" t="s">
        <v>231</v>
      </c>
      <c r="F10" s="10" t="s">
        <v>27</v>
      </c>
      <c r="G10" s="11">
        <v>58</v>
      </c>
      <c r="H10" s="10">
        <v>3.5</v>
      </c>
      <c r="I10" s="10">
        <v>1000</v>
      </c>
      <c r="J10" s="10" t="s">
        <v>232</v>
      </c>
      <c r="K10" s="10" t="s">
        <v>73</v>
      </c>
      <c r="L10" s="10" t="s">
        <v>231</v>
      </c>
      <c r="M10" s="10">
        <v>3.5</v>
      </c>
      <c r="N10" s="10" t="s">
        <v>28</v>
      </c>
      <c r="O10" s="10" t="s">
        <v>33</v>
      </c>
      <c r="P10" s="10" t="s">
        <v>30</v>
      </c>
      <c r="Q10" s="10" t="s">
        <v>31</v>
      </c>
      <c r="R10" s="10" t="s">
        <v>31</v>
      </c>
      <c r="S10" s="10">
        <v>18211829099</v>
      </c>
      <c r="T10" s="10"/>
    </row>
    <row r="11" s="5" customFormat="1" spans="1:20">
      <c r="A11" s="11">
        <v>6</v>
      </c>
      <c r="B11" s="10" t="s">
        <v>24</v>
      </c>
      <c r="C11" s="10" t="s">
        <v>25</v>
      </c>
      <c r="D11" s="10" t="s">
        <v>188</v>
      </c>
      <c r="E11" s="10" t="s">
        <v>233</v>
      </c>
      <c r="F11" s="10" t="s">
        <v>27</v>
      </c>
      <c r="G11" s="11">
        <v>67</v>
      </c>
      <c r="H11" s="10">
        <v>3.2</v>
      </c>
      <c r="I11" s="10">
        <v>1000</v>
      </c>
      <c r="J11" s="10" t="s">
        <v>234</v>
      </c>
      <c r="K11" s="10" t="s">
        <v>188</v>
      </c>
      <c r="L11" s="10" t="s">
        <v>233</v>
      </c>
      <c r="M11" s="10">
        <v>3.2</v>
      </c>
      <c r="N11" s="10" t="s">
        <v>28</v>
      </c>
      <c r="O11" s="10" t="s">
        <v>49</v>
      </c>
      <c r="P11" s="10" t="s">
        <v>30</v>
      </c>
      <c r="Q11" s="10" t="s">
        <v>31</v>
      </c>
      <c r="R11" s="10" t="s">
        <v>31</v>
      </c>
      <c r="S11" s="10">
        <v>17097509486</v>
      </c>
      <c r="T11" s="10"/>
    </row>
    <row r="12" s="5" customFormat="1" spans="1:20">
      <c r="A12" s="11">
        <v>7</v>
      </c>
      <c r="B12" s="10" t="s">
        <v>24</v>
      </c>
      <c r="C12" s="10" t="s">
        <v>25</v>
      </c>
      <c r="D12" s="10" t="s">
        <v>212</v>
      </c>
      <c r="E12" s="10" t="s">
        <v>235</v>
      </c>
      <c r="F12" s="10" t="s">
        <v>27</v>
      </c>
      <c r="G12" s="11">
        <v>58</v>
      </c>
      <c r="H12" s="10">
        <v>3.5</v>
      </c>
      <c r="I12" s="10">
        <v>1000</v>
      </c>
      <c r="J12" s="10" t="s">
        <v>236</v>
      </c>
      <c r="K12" s="10" t="s">
        <v>213</v>
      </c>
      <c r="L12" s="10" t="s">
        <v>237</v>
      </c>
      <c r="M12" s="10">
        <v>3.5</v>
      </c>
      <c r="N12" s="10" t="s">
        <v>28</v>
      </c>
      <c r="O12" s="10" t="s">
        <v>214</v>
      </c>
      <c r="P12" s="10" t="s">
        <v>30</v>
      </c>
      <c r="Q12" s="10" t="s">
        <v>39</v>
      </c>
      <c r="R12" s="10" t="s">
        <v>39</v>
      </c>
      <c r="S12" s="10">
        <v>15188465643</v>
      </c>
      <c r="T12" s="10"/>
    </row>
    <row r="13" s="5" customFormat="1" spans="1:20">
      <c r="A13" s="11">
        <v>8</v>
      </c>
      <c r="B13" s="10" t="s">
        <v>24</v>
      </c>
      <c r="C13" s="10" t="s">
        <v>25</v>
      </c>
      <c r="D13" s="10" t="s">
        <v>136</v>
      </c>
      <c r="E13" s="10" t="s">
        <v>238</v>
      </c>
      <c r="F13" s="10" t="s">
        <v>27</v>
      </c>
      <c r="G13" s="11">
        <v>56</v>
      </c>
      <c r="H13" s="10">
        <v>3.8</v>
      </c>
      <c r="I13" s="10">
        <v>1000</v>
      </c>
      <c r="J13" s="10" t="s">
        <v>239</v>
      </c>
      <c r="K13" s="10" t="s">
        <v>136</v>
      </c>
      <c r="L13" s="10" t="s">
        <v>238</v>
      </c>
      <c r="M13" s="10">
        <v>3.8</v>
      </c>
      <c r="N13" s="10" t="s">
        <v>28</v>
      </c>
      <c r="O13" s="10" t="s">
        <v>35</v>
      </c>
      <c r="P13" s="10" t="s">
        <v>30</v>
      </c>
      <c r="Q13" s="10" t="s">
        <v>31</v>
      </c>
      <c r="R13" s="10" t="s">
        <v>31</v>
      </c>
      <c r="S13" s="10">
        <v>15290373088</v>
      </c>
      <c r="T13" s="10"/>
    </row>
    <row r="14" s="5" customFormat="1" spans="1:20">
      <c r="A14" s="11">
        <v>9</v>
      </c>
      <c r="B14" s="10" t="s">
        <v>24</v>
      </c>
      <c r="C14" s="10" t="s">
        <v>25</v>
      </c>
      <c r="D14" s="10" t="s">
        <v>166</v>
      </c>
      <c r="E14" s="10" t="s">
        <v>240</v>
      </c>
      <c r="F14" s="10" t="s">
        <v>27</v>
      </c>
      <c r="G14" s="11">
        <v>59</v>
      </c>
      <c r="H14" s="10">
        <v>3.5</v>
      </c>
      <c r="I14" s="10">
        <v>1000</v>
      </c>
      <c r="J14" s="10" t="s">
        <v>241</v>
      </c>
      <c r="K14" s="10" t="s">
        <v>167</v>
      </c>
      <c r="L14" s="10" t="s">
        <v>242</v>
      </c>
      <c r="M14" s="10">
        <v>3.5</v>
      </c>
      <c r="N14" s="10" t="s">
        <v>106</v>
      </c>
      <c r="O14" s="10" t="s">
        <v>168</v>
      </c>
      <c r="P14" s="10" t="s">
        <v>30</v>
      </c>
      <c r="Q14" s="10" t="s">
        <v>31</v>
      </c>
      <c r="R14" s="10" t="s">
        <v>31</v>
      </c>
      <c r="S14" s="10">
        <v>18738749301</v>
      </c>
      <c r="T14" s="10"/>
    </row>
    <row r="15" s="5" customFormat="1" spans="1:20">
      <c r="A15" s="11">
        <v>10</v>
      </c>
      <c r="B15" s="10" t="s">
        <v>24</v>
      </c>
      <c r="C15" s="10" t="s">
        <v>25</v>
      </c>
      <c r="D15" s="10" t="s">
        <v>125</v>
      </c>
      <c r="E15" s="10" t="s">
        <v>243</v>
      </c>
      <c r="F15" s="10" t="s">
        <v>27</v>
      </c>
      <c r="G15" s="11">
        <v>65</v>
      </c>
      <c r="H15" s="10">
        <v>3.1</v>
      </c>
      <c r="I15" s="10">
        <v>1000</v>
      </c>
      <c r="J15" s="10" t="s">
        <v>244</v>
      </c>
      <c r="K15" s="10" t="s">
        <v>126</v>
      </c>
      <c r="L15" s="10" t="s">
        <v>245</v>
      </c>
      <c r="M15" s="10">
        <v>3.1</v>
      </c>
      <c r="N15" s="10" t="s">
        <v>28</v>
      </c>
      <c r="O15" s="10" t="s">
        <v>127</v>
      </c>
      <c r="P15" s="10" t="s">
        <v>30</v>
      </c>
      <c r="Q15" s="10" t="s">
        <v>31</v>
      </c>
      <c r="R15" s="10" t="s">
        <v>31</v>
      </c>
      <c r="S15" s="10">
        <v>15837790563</v>
      </c>
      <c r="T15" s="10"/>
    </row>
    <row r="16" s="5" customFormat="1" spans="1:20">
      <c r="A16" s="11">
        <v>11</v>
      </c>
      <c r="B16" s="10" t="s">
        <v>24</v>
      </c>
      <c r="C16" s="10" t="s">
        <v>25</v>
      </c>
      <c r="D16" s="10" t="s">
        <v>161</v>
      </c>
      <c r="E16" s="10" t="s">
        <v>246</v>
      </c>
      <c r="F16" s="10" t="s">
        <v>27</v>
      </c>
      <c r="G16" s="11">
        <v>58</v>
      </c>
      <c r="H16" s="10">
        <v>3.1</v>
      </c>
      <c r="I16" s="10">
        <v>1000</v>
      </c>
      <c r="J16" s="10" t="s">
        <v>247</v>
      </c>
      <c r="K16" s="10" t="s">
        <v>161</v>
      </c>
      <c r="L16" s="10" t="s">
        <v>246</v>
      </c>
      <c r="M16" s="10">
        <v>3.2</v>
      </c>
      <c r="N16" s="10" t="s">
        <v>28</v>
      </c>
      <c r="O16" s="10" t="s">
        <v>127</v>
      </c>
      <c r="P16" s="10" t="s">
        <v>30</v>
      </c>
      <c r="Q16" s="10" t="s">
        <v>31</v>
      </c>
      <c r="R16" s="10" t="s">
        <v>31</v>
      </c>
      <c r="S16" s="10">
        <v>15038762363</v>
      </c>
      <c r="T16" s="10"/>
    </row>
    <row r="17" s="5" customFormat="1" spans="1:20">
      <c r="A17" s="11">
        <v>12</v>
      </c>
      <c r="B17" s="10" t="s">
        <v>24</v>
      </c>
      <c r="C17" s="10" t="s">
        <v>25</v>
      </c>
      <c r="D17" s="10" t="s">
        <v>169</v>
      </c>
      <c r="E17" s="10" t="s">
        <v>248</v>
      </c>
      <c r="F17" s="10" t="s">
        <v>27</v>
      </c>
      <c r="G17" s="11">
        <v>55</v>
      </c>
      <c r="H17" s="10">
        <v>3.5</v>
      </c>
      <c r="I17" s="10">
        <v>1000</v>
      </c>
      <c r="J17" s="10" t="s">
        <v>249</v>
      </c>
      <c r="K17" s="10" t="s">
        <v>169</v>
      </c>
      <c r="L17" s="10" t="s">
        <v>248</v>
      </c>
      <c r="M17" s="10">
        <v>3.5</v>
      </c>
      <c r="N17" s="10" t="s">
        <v>28</v>
      </c>
      <c r="O17" s="10" t="s">
        <v>35</v>
      </c>
      <c r="P17" s="10" t="s">
        <v>30</v>
      </c>
      <c r="Q17" s="10" t="s">
        <v>31</v>
      </c>
      <c r="R17" s="10" t="s">
        <v>31</v>
      </c>
      <c r="S17" s="10">
        <v>15203836278</v>
      </c>
      <c r="T17" s="10"/>
    </row>
    <row r="18" s="5" customFormat="1" spans="1:20">
      <c r="A18" s="11">
        <v>13</v>
      </c>
      <c r="B18" s="10" t="s">
        <v>24</v>
      </c>
      <c r="C18" s="10" t="s">
        <v>25</v>
      </c>
      <c r="D18" s="10" t="s">
        <v>32</v>
      </c>
      <c r="E18" s="10" t="s">
        <v>250</v>
      </c>
      <c r="F18" s="10" t="s">
        <v>27</v>
      </c>
      <c r="G18" s="11">
        <v>56</v>
      </c>
      <c r="H18" s="10">
        <v>3.1</v>
      </c>
      <c r="I18" s="10">
        <v>1000</v>
      </c>
      <c r="J18" s="10" t="s">
        <v>251</v>
      </c>
      <c r="K18" s="10" t="s">
        <v>32</v>
      </c>
      <c r="L18" s="10" t="s">
        <v>250</v>
      </c>
      <c r="M18" s="10">
        <v>3.1</v>
      </c>
      <c r="N18" s="10" t="s">
        <v>28</v>
      </c>
      <c r="O18" s="10" t="s">
        <v>33</v>
      </c>
      <c r="P18" s="10" t="s">
        <v>30</v>
      </c>
      <c r="Q18" s="10" t="s">
        <v>31</v>
      </c>
      <c r="R18" s="10" t="s">
        <v>31</v>
      </c>
      <c r="S18" s="10">
        <v>15290378823</v>
      </c>
      <c r="T18" s="10"/>
    </row>
    <row r="19" s="5" customFormat="1" spans="1:20">
      <c r="A19" s="11">
        <v>14</v>
      </c>
      <c r="B19" s="10" t="s">
        <v>24</v>
      </c>
      <c r="C19" s="10" t="s">
        <v>25</v>
      </c>
      <c r="D19" s="10" t="s">
        <v>132</v>
      </c>
      <c r="E19" s="10" t="s">
        <v>252</v>
      </c>
      <c r="F19" s="10" t="s">
        <v>27</v>
      </c>
      <c r="G19" s="11">
        <v>48</v>
      </c>
      <c r="H19" s="10">
        <v>3.3</v>
      </c>
      <c r="I19" s="10">
        <v>1000</v>
      </c>
      <c r="J19" s="10" t="s">
        <v>253</v>
      </c>
      <c r="K19" s="10" t="s">
        <v>132</v>
      </c>
      <c r="L19" s="10" t="s">
        <v>252</v>
      </c>
      <c r="M19" s="10">
        <v>3.3</v>
      </c>
      <c r="N19" s="10" t="s">
        <v>28</v>
      </c>
      <c r="O19" s="10" t="s">
        <v>33</v>
      </c>
      <c r="P19" s="10" t="s">
        <v>30</v>
      </c>
      <c r="Q19" s="10" t="s">
        <v>31</v>
      </c>
      <c r="R19" s="10" t="s">
        <v>31</v>
      </c>
      <c r="S19" s="10">
        <v>18337786839</v>
      </c>
      <c r="T19" s="10"/>
    </row>
    <row r="20" s="5" customFormat="1" spans="1:20">
      <c r="A20" s="11">
        <v>15</v>
      </c>
      <c r="B20" s="10" t="s">
        <v>24</v>
      </c>
      <c r="C20" s="10" t="s">
        <v>25</v>
      </c>
      <c r="D20" s="10" t="s">
        <v>99</v>
      </c>
      <c r="E20" s="10" t="s">
        <v>254</v>
      </c>
      <c r="F20" s="10" t="s">
        <v>27</v>
      </c>
      <c r="G20" s="11">
        <v>46</v>
      </c>
      <c r="H20" s="10">
        <v>3.5</v>
      </c>
      <c r="I20" s="10">
        <v>1000</v>
      </c>
      <c r="J20" s="10" t="s">
        <v>255</v>
      </c>
      <c r="K20" s="10" t="s">
        <v>99</v>
      </c>
      <c r="L20" s="10" t="s">
        <v>254</v>
      </c>
      <c r="M20" s="10">
        <v>3.5</v>
      </c>
      <c r="N20" s="10" t="s">
        <v>28</v>
      </c>
      <c r="O20" s="10" t="s">
        <v>100</v>
      </c>
      <c r="P20" s="10" t="s">
        <v>30</v>
      </c>
      <c r="Q20" s="10" t="s">
        <v>31</v>
      </c>
      <c r="R20" s="10" t="s">
        <v>31</v>
      </c>
      <c r="S20" s="10">
        <v>15238163799</v>
      </c>
      <c r="T20" s="10"/>
    </row>
    <row r="21" s="5" customFormat="1" spans="1:20">
      <c r="A21" s="11">
        <v>16</v>
      </c>
      <c r="B21" s="10" t="s">
        <v>24</v>
      </c>
      <c r="C21" s="10" t="s">
        <v>25</v>
      </c>
      <c r="D21" s="10" t="s">
        <v>77</v>
      </c>
      <c r="E21" s="10" t="s">
        <v>256</v>
      </c>
      <c r="F21" s="10" t="s">
        <v>27</v>
      </c>
      <c r="G21" s="11">
        <v>53</v>
      </c>
      <c r="H21" s="10">
        <v>3.5</v>
      </c>
      <c r="I21" s="10">
        <v>1000</v>
      </c>
      <c r="J21" s="10" t="s">
        <v>257</v>
      </c>
      <c r="K21" s="10" t="s">
        <v>77</v>
      </c>
      <c r="L21" s="10" t="s">
        <v>256</v>
      </c>
      <c r="M21" s="10">
        <v>3.5</v>
      </c>
      <c r="N21" s="10" t="s">
        <v>28</v>
      </c>
      <c r="O21" s="10" t="s">
        <v>33</v>
      </c>
      <c r="P21" s="10" t="s">
        <v>30</v>
      </c>
      <c r="Q21" s="10" t="s">
        <v>31</v>
      </c>
      <c r="R21" s="10" t="s">
        <v>31</v>
      </c>
      <c r="S21" s="10">
        <v>13271390393</v>
      </c>
      <c r="T21" s="10"/>
    </row>
    <row r="22" s="5" customFormat="1" spans="1:20">
      <c r="A22" s="11">
        <v>17</v>
      </c>
      <c r="B22" s="10" t="s">
        <v>24</v>
      </c>
      <c r="C22" s="10" t="s">
        <v>25</v>
      </c>
      <c r="D22" s="10" t="s">
        <v>67</v>
      </c>
      <c r="E22" s="10" t="s">
        <v>258</v>
      </c>
      <c r="F22" s="10" t="s">
        <v>27</v>
      </c>
      <c r="G22" s="11">
        <v>43</v>
      </c>
      <c r="H22" s="10">
        <v>3.22</v>
      </c>
      <c r="I22" s="10">
        <v>1000</v>
      </c>
      <c r="J22" s="10" t="s">
        <v>259</v>
      </c>
      <c r="K22" s="10" t="s">
        <v>67</v>
      </c>
      <c r="L22" s="10" t="s">
        <v>258</v>
      </c>
      <c r="M22" s="10">
        <v>3.22</v>
      </c>
      <c r="N22" s="10" t="s">
        <v>28</v>
      </c>
      <c r="O22" s="10" t="s">
        <v>68</v>
      </c>
      <c r="P22" s="10" t="s">
        <v>30</v>
      </c>
      <c r="Q22" s="10" t="s">
        <v>31</v>
      </c>
      <c r="R22" s="10" t="s">
        <v>31</v>
      </c>
      <c r="S22" s="10">
        <v>15138985750</v>
      </c>
      <c r="T22" s="10"/>
    </row>
    <row r="23" s="5" customFormat="1" spans="1:20">
      <c r="A23" s="11">
        <v>18</v>
      </c>
      <c r="B23" s="10" t="s">
        <v>24</v>
      </c>
      <c r="C23" s="10" t="s">
        <v>25</v>
      </c>
      <c r="D23" s="10" t="s">
        <v>50</v>
      </c>
      <c r="E23" s="10" t="s">
        <v>260</v>
      </c>
      <c r="F23" s="10" t="s">
        <v>27</v>
      </c>
      <c r="G23" s="11">
        <v>48</v>
      </c>
      <c r="H23" s="10">
        <v>3.5</v>
      </c>
      <c r="I23" s="10">
        <v>1000</v>
      </c>
      <c r="J23" s="30" t="s">
        <v>51</v>
      </c>
      <c r="K23" s="10" t="s">
        <v>52</v>
      </c>
      <c r="L23" s="10" t="s">
        <v>261</v>
      </c>
      <c r="M23" s="10">
        <v>3.5</v>
      </c>
      <c r="N23" s="10" t="s">
        <v>28</v>
      </c>
      <c r="O23" s="10" t="s">
        <v>49</v>
      </c>
      <c r="P23" s="10" t="s">
        <v>30</v>
      </c>
      <c r="Q23" s="10" t="s">
        <v>31</v>
      </c>
      <c r="R23" s="10" t="s">
        <v>31</v>
      </c>
      <c r="S23" s="10">
        <v>13782113485</v>
      </c>
      <c r="T23" s="10"/>
    </row>
    <row r="24" s="5" customFormat="1" spans="1:20">
      <c r="A24" s="11">
        <v>19</v>
      </c>
      <c r="B24" s="10" t="s">
        <v>24</v>
      </c>
      <c r="C24" s="10" t="s">
        <v>25</v>
      </c>
      <c r="D24" s="10" t="s">
        <v>95</v>
      </c>
      <c r="E24" s="10" t="s">
        <v>262</v>
      </c>
      <c r="F24" s="10" t="s">
        <v>54</v>
      </c>
      <c r="G24" s="11">
        <v>54</v>
      </c>
      <c r="H24" s="10">
        <v>3.1</v>
      </c>
      <c r="I24" s="10">
        <v>1000</v>
      </c>
      <c r="J24" s="10" t="s">
        <v>263</v>
      </c>
      <c r="K24" s="10" t="s">
        <v>96</v>
      </c>
      <c r="L24" s="10" t="s">
        <v>264</v>
      </c>
      <c r="M24" s="10">
        <v>3.1</v>
      </c>
      <c r="N24" s="10" t="s">
        <v>28</v>
      </c>
      <c r="O24" s="10" t="s">
        <v>97</v>
      </c>
      <c r="P24" s="10" t="s">
        <v>30</v>
      </c>
      <c r="Q24" s="10" t="s">
        <v>31</v>
      </c>
      <c r="R24" s="10" t="s">
        <v>31</v>
      </c>
      <c r="S24" s="10">
        <v>15038762813</v>
      </c>
      <c r="T24" s="10"/>
    </row>
    <row r="25" s="5" customFormat="1" spans="1:20">
      <c r="A25" s="11">
        <v>20</v>
      </c>
      <c r="B25" s="10" t="s">
        <v>24</v>
      </c>
      <c r="C25" s="10" t="s">
        <v>25</v>
      </c>
      <c r="D25" s="10" t="s">
        <v>145</v>
      </c>
      <c r="E25" s="10" t="s">
        <v>265</v>
      </c>
      <c r="F25" s="10" t="s">
        <v>27</v>
      </c>
      <c r="G25" s="11">
        <v>52</v>
      </c>
      <c r="H25" s="10">
        <v>3.5</v>
      </c>
      <c r="I25" s="10">
        <v>1000</v>
      </c>
      <c r="J25" s="10" t="s">
        <v>266</v>
      </c>
      <c r="K25" s="10" t="s">
        <v>145</v>
      </c>
      <c r="L25" s="10" t="s">
        <v>265</v>
      </c>
      <c r="M25" s="10">
        <v>3.5</v>
      </c>
      <c r="N25" s="10" t="s">
        <v>28</v>
      </c>
      <c r="O25" s="10" t="s">
        <v>35</v>
      </c>
      <c r="P25" s="10" t="s">
        <v>30</v>
      </c>
      <c r="Q25" s="10" t="s">
        <v>31</v>
      </c>
      <c r="R25" s="10" t="s">
        <v>31</v>
      </c>
      <c r="S25" s="10">
        <v>18391911629</v>
      </c>
      <c r="T25" s="10"/>
    </row>
    <row r="26" s="5" customFormat="1" spans="1:20">
      <c r="A26" s="11">
        <v>21</v>
      </c>
      <c r="B26" s="10" t="s">
        <v>24</v>
      </c>
      <c r="C26" s="10" t="s">
        <v>25</v>
      </c>
      <c r="D26" s="10" t="s">
        <v>128</v>
      </c>
      <c r="E26" s="10" t="s">
        <v>267</v>
      </c>
      <c r="F26" s="10" t="s">
        <v>27</v>
      </c>
      <c r="G26" s="11">
        <v>48</v>
      </c>
      <c r="H26" s="10">
        <v>3.6</v>
      </c>
      <c r="I26" s="10">
        <v>1000</v>
      </c>
      <c r="J26" s="10" t="s">
        <v>268</v>
      </c>
      <c r="K26" s="10" t="s">
        <v>128</v>
      </c>
      <c r="L26" s="10" t="s">
        <v>267</v>
      </c>
      <c r="M26" s="10">
        <v>3.6</v>
      </c>
      <c r="N26" s="10" t="s">
        <v>43</v>
      </c>
      <c r="O26" s="10" t="s">
        <v>129</v>
      </c>
      <c r="P26" s="10" t="s">
        <v>30</v>
      </c>
      <c r="Q26" s="10" t="s">
        <v>31</v>
      </c>
      <c r="R26" s="10" t="s">
        <v>31</v>
      </c>
      <c r="S26" s="10">
        <v>15139020148</v>
      </c>
      <c r="T26" s="10"/>
    </row>
    <row r="27" s="5" customFormat="1" spans="1:20">
      <c r="A27" s="11">
        <v>22</v>
      </c>
      <c r="B27" s="10" t="s">
        <v>24</v>
      </c>
      <c r="C27" s="10" t="s">
        <v>25</v>
      </c>
      <c r="D27" s="10" t="s">
        <v>130</v>
      </c>
      <c r="E27" s="10" t="s">
        <v>269</v>
      </c>
      <c r="F27" s="10" t="s">
        <v>27</v>
      </c>
      <c r="G27" s="11">
        <v>55</v>
      </c>
      <c r="H27" s="10">
        <v>3.1</v>
      </c>
      <c r="I27" s="10">
        <v>1000</v>
      </c>
      <c r="J27" s="30" t="s">
        <v>131</v>
      </c>
      <c r="K27" s="10" t="s">
        <v>130</v>
      </c>
      <c r="L27" s="10" t="s">
        <v>269</v>
      </c>
      <c r="M27" s="10">
        <v>3.1</v>
      </c>
      <c r="N27" s="10" t="s">
        <v>43</v>
      </c>
      <c r="O27" s="10" t="s">
        <v>124</v>
      </c>
      <c r="P27" s="10" t="s">
        <v>30</v>
      </c>
      <c r="Q27" s="10" t="s">
        <v>31</v>
      </c>
      <c r="R27" s="10" t="s">
        <v>31</v>
      </c>
      <c r="S27" s="10">
        <v>13838960351</v>
      </c>
      <c r="T27" s="10"/>
    </row>
    <row r="28" s="5" customFormat="1" spans="1:20">
      <c r="A28" s="11">
        <v>23</v>
      </c>
      <c r="B28" s="10" t="s">
        <v>24</v>
      </c>
      <c r="C28" s="10" t="s">
        <v>25</v>
      </c>
      <c r="D28" s="10" t="s">
        <v>82</v>
      </c>
      <c r="E28" s="10" t="s">
        <v>270</v>
      </c>
      <c r="F28" s="10" t="s">
        <v>27</v>
      </c>
      <c r="G28" s="11">
        <v>37</v>
      </c>
      <c r="H28" s="10">
        <v>3.2</v>
      </c>
      <c r="I28" s="10">
        <v>1000</v>
      </c>
      <c r="J28" s="10" t="s">
        <v>271</v>
      </c>
      <c r="K28" s="10" t="s">
        <v>82</v>
      </c>
      <c r="L28" s="10" t="s">
        <v>270</v>
      </c>
      <c r="M28" s="10">
        <v>3.2</v>
      </c>
      <c r="N28" s="10" t="s">
        <v>43</v>
      </c>
      <c r="O28" s="10" t="s">
        <v>83</v>
      </c>
      <c r="P28" s="10" t="s">
        <v>30</v>
      </c>
      <c r="Q28" s="10" t="s">
        <v>31</v>
      </c>
      <c r="R28" s="10" t="s">
        <v>31</v>
      </c>
      <c r="S28" s="10">
        <v>18738789539</v>
      </c>
      <c r="T28" s="10"/>
    </row>
    <row r="29" s="5" customFormat="1" spans="1:20">
      <c r="A29" s="11">
        <v>24</v>
      </c>
      <c r="B29" s="10" t="s">
        <v>24</v>
      </c>
      <c r="C29" s="10" t="s">
        <v>25</v>
      </c>
      <c r="D29" s="10" t="s">
        <v>91</v>
      </c>
      <c r="E29" s="10" t="s">
        <v>272</v>
      </c>
      <c r="F29" s="10" t="s">
        <v>27</v>
      </c>
      <c r="G29" s="11">
        <v>52</v>
      </c>
      <c r="H29" s="10">
        <v>3.2</v>
      </c>
      <c r="I29" s="10">
        <v>1000</v>
      </c>
      <c r="J29" s="10" t="s">
        <v>273</v>
      </c>
      <c r="K29" s="10" t="s">
        <v>91</v>
      </c>
      <c r="L29" s="10" t="s">
        <v>272</v>
      </c>
      <c r="M29" s="10">
        <v>3.2</v>
      </c>
      <c r="N29" s="10" t="s">
        <v>28</v>
      </c>
      <c r="O29" s="10" t="s">
        <v>92</v>
      </c>
      <c r="P29" s="10" t="s">
        <v>30</v>
      </c>
      <c r="Q29" s="10" t="s">
        <v>31</v>
      </c>
      <c r="R29" s="10" t="s">
        <v>31</v>
      </c>
      <c r="S29" s="10">
        <v>15036206205</v>
      </c>
      <c r="T29" s="10"/>
    </row>
    <row r="30" s="5" customFormat="1" spans="1:20">
      <c r="A30" s="11">
        <v>25</v>
      </c>
      <c r="B30" s="10" t="s">
        <v>24</v>
      </c>
      <c r="C30" s="10" t="s">
        <v>25</v>
      </c>
      <c r="D30" s="10" t="s">
        <v>63</v>
      </c>
      <c r="E30" s="10" t="s">
        <v>274</v>
      </c>
      <c r="F30" s="10" t="s">
        <v>27</v>
      </c>
      <c r="G30" s="11">
        <v>67</v>
      </c>
      <c r="H30" s="10">
        <v>3.2</v>
      </c>
      <c r="I30" s="10">
        <v>1000</v>
      </c>
      <c r="J30" s="10" t="s">
        <v>275</v>
      </c>
      <c r="K30" s="10" t="s">
        <v>64</v>
      </c>
      <c r="L30" s="10" t="s">
        <v>276</v>
      </c>
      <c r="M30" s="10">
        <v>3.2</v>
      </c>
      <c r="N30" s="10" t="s">
        <v>65</v>
      </c>
      <c r="O30" s="10" t="s">
        <v>66</v>
      </c>
      <c r="P30" s="10" t="s">
        <v>30</v>
      </c>
      <c r="Q30" s="10" t="s">
        <v>31</v>
      </c>
      <c r="R30" s="10" t="s">
        <v>31</v>
      </c>
      <c r="S30" s="10">
        <v>18211803642</v>
      </c>
      <c r="T30" s="10"/>
    </row>
    <row r="31" s="5" customFormat="1" spans="1:20">
      <c r="A31" s="11">
        <v>26</v>
      </c>
      <c r="B31" s="10" t="s">
        <v>24</v>
      </c>
      <c r="C31" s="10" t="s">
        <v>25</v>
      </c>
      <c r="D31" s="10" t="s">
        <v>170</v>
      </c>
      <c r="E31" s="10" t="s">
        <v>277</v>
      </c>
      <c r="F31" s="10" t="s">
        <v>27</v>
      </c>
      <c r="G31" s="11">
        <v>59</v>
      </c>
      <c r="H31" s="10">
        <v>3.1</v>
      </c>
      <c r="I31" s="10">
        <v>1000</v>
      </c>
      <c r="J31" s="10" t="s">
        <v>278</v>
      </c>
      <c r="K31" s="10" t="s">
        <v>170</v>
      </c>
      <c r="L31" s="10" t="s">
        <v>277</v>
      </c>
      <c r="M31" s="10">
        <v>3.1</v>
      </c>
      <c r="N31" s="10" t="s">
        <v>28</v>
      </c>
      <c r="O31" s="10" t="s">
        <v>171</v>
      </c>
      <c r="P31" s="10" t="s">
        <v>30</v>
      </c>
      <c r="Q31" s="10" t="s">
        <v>31</v>
      </c>
      <c r="R31" s="10" t="s">
        <v>31</v>
      </c>
      <c r="S31" s="10">
        <v>13462610132</v>
      </c>
      <c r="T31" s="10"/>
    </row>
    <row r="32" s="5" customFormat="1" spans="1:20">
      <c r="A32" s="11">
        <v>27</v>
      </c>
      <c r="B32" s="10" t="s">
        <v>24</v>
      </c>
      <c r="C32" s="10" t="s">
        <v>25</v>
      </c>
      <c r="D32" s="10" t="s">
        <v>34</v>
      </c>
      <c r="E32" s="10" t="s">
        <v>279</v>
      </c>
      <c r="F32" s="10" t="s">
        <v>27</v>
      </c>
      <c r="G32" s="11">
        <v>50</v>
      </c>
      <c r="H32" s="10">
        <v>3.9</v>
      </c>
      <c r="I32" s="10">
        <v>1000</v>
      </c>
      <c r="J32" s="10" t="s">
        <v>280</v>
      </c>
      <c r="K32" s="10" t="s">
        <v>34</v>
      </c>
      <c r="L32" s="10" t="s">
        <v>279</v>
      </c>
      <c r="M32" s="10">
        <v>3.9</v>
      </c>
      <c r="N32" s="10" t="s">
        <v>28</v>
      </c>
      <c r="O32" s="10" t="s">
        <v>35</v>
      </c>
      <c r="P32" s="10" t="s">
        <v>30</v>
      </c>
      <c r="Q32" s="10" t="s">
        <v>31</v>
      </c>
      <c r="R32" s="10" t="s">
        <v>31</v>
      </c>
      <c r="S32" s="10">
        <v>13693843267</v>
      </c>
      <c r="T32" s="10"/>
    </row>
    <row r="33" s="5" customFormat="1" spans="1:20">
      <c r="A33" s="11">
        <v>28</v>
      </c>
      <c r="B33" s="10" t="s">
        <v>24</v>
      </c>
      <c r="C33" s="10" t="s">
        <v>25</v>
      </c>
      <c r="D33" s="10" t="s">
        <v>151</v>
      </c>
      <c r="E33" s="10" t="s">
        <v>281</v>
      </c>
      <c r="F33" s="10" t="s">
        <v>27</v>
      </c>
      <c r="G33" s="11">
        <v>46</v>
      </c>
      <c r="H33" s="10">
        <v>4</v>
      </c>
      <c r="I33" s="10">
        <v>1000</v>
      </c>
      <c r="J33" s="10" t="s">
        <v>282</v>
      </c>
      <c r="K33" s="10" t="s">
        <v>151</v>
      </c>
      <c r="L33" s="10" t="s">
        <v>281</v>
      </c>
      <c r="M33" s="10">
        <v>4</v>
      </c>
      <c r="N33" s="10" t="s">
        <v>28</v>
      </c>
      <c r="O33" s="10" t="s">
        <v>152</v>
      </c>
      <c r="P33" s="10" t="s">
        <v>30</v>
      </c>
      <c r="Q33" s="10" t="s">
        <v>31</v>
      </c>
      <c r="R33" s="10" t="s">
        <v>31</v>
      </c>
      <c r="S33" s="10">
        <v>13598282657</v>
      </c>
      <c r="T33" s="10"/>
    </row>
    <row r="34" s="5" customFormat="1" spans="1:20">
      <c r="A34" s="11">
        <v>29</v>
      </c>
      <c r="B34" s="10" t="s">
        <v>24</v>
      </c>
      <c r="C34" s="10" t="s">
        <v>25</v>
      </c>
      <c r="D34" s="10" t="s">
        <v>108</v>
      </c>
      <c r="E34" s="10" t="s">
        <v>283</v>
      </c>
      <c r="F34" s="10" t="s">
        <v>27</v>
      </c>
      <c r="G34" s="11">
        <v>53</v>
      </c>
      <c r="H34" s="10">
        <v>3.48</v>
      </c>
      <c r="I34" s="10">
        <v>1000</v>
      </c>
      <c r="J34" s="10" t="s">
        <v>284</v>
      </c>
      <c r="K34" s="10" t="s">
        <v>108</v>
      </c>
      <c r="L34" s="10" t="s">
        <v>283</v>
      </c>
      <c r="M34" s="10">
        <v>3.48</v>
      </c>
      <c r="N34" s="10" t="s">
        <v>28</v>
      </c>
      <c r="O34" s="10" t="s">
        <v>109</v>
      </c>
      <c r="P34" s="10" t="s">
        <v>30</v>
      </c>
      <c r="Q34" s="10" t="s">
        <v>31</v>
      </c>
      <c r="R34" s="10" t="s">
        <v>31</v>
      </c>
      <c r="S34" s="10">
        <v>18736565738</v>
      </c>
      <c r="T34" s="10"/>
    </row>
    <row r="35" s="5" customFormat="1" spans="1:20">
      <c r="A35" s="11">
        <v>30</v>
      </c>
      <c r="B35" s="10" t="s">
        <v>24</v>
      </c>
      <c r="C35" s="10" t="s">
        <v>25</v>
      </c>
      <c r="D35" s="10" t="s">
        <v>189</v>
      </c>
      <c r="E35" s="10" t="s">
        <v>285</v>
      </c>
      <c r="F35" s="10" t="s">
        <v>27</v>
      </c>
      <c r="G35" s="11">
        <v>46</v>
      </c>
      <c r="H35" s="10">
        <v>3.42</v>
      </c>
      <c r="I35" s="10">
        <v>1000</v>
      </c>
      <c r="J35" s="10" t="s">
        <v>286</v>
      </c>
      <c r="K35" s="10" t="s">
        <v>189</v>
      </c>
      <c r="L35" s="10" t="s">
        <v>285</v>
      </c>
      <c r="M35" s="10">
        <v>3.42</v>
      </c>
      <c r="N35" s="10" t="s">
        <v>28</v>
      </c>
      <c r="O35" s="10" t="s">
        <v>35</v>
      </c>
      <c r="P35" s="10" t="s">
        <v>30</v>
      </c>
      <c r="Q35" s="10" t="s">
        <v>31</v>
      </c>
      <c r="R35" s="10" t="s">
        <v>31</v>
      </c>
      <c r="S35" s="10">
        <v>18338100146</v>
      </c>
      <c r="T35" s="10"/>
    </row>
    <row r="36" s="5" customFormat="1" spans="1:20">
      <c r="A36" s="11">
        <v>31</v>
      </c>
      <c r="B36" s="10" t="s">
        <v>24</v>
      </c>
      <c r="C36" s="10" t="s">
        <v>25</v>
      </c>
      <c r="D36" s="10" t="s">
        <v>218</v>
      </c>
      <c r="E36" s="10" t="s">
        <v>287</v>
      </c>
      <c r="F36" s="10" t="s">
        <v>27</v>
      </c>
      <c r="G36" s="11">
        <v>74</v>
      </c>
      <c r="H36" s="10">
        <v>4.4</v>
      </c>
      <c r="I36" s="10">
        <v>1000</v>
      </c>
      <c r="J36" s="10" t="s">
        <v>288</v>
      </c>
      <c r="K36" s="10" t="s">
        <v>219</v>
      </c>
      <c r="L36" s="10" t="s">
        <v>289</v>
      </c>
      <c r="M36" s="10">
        <v>4.4</v>
      </c>
      <c r="N36" s="10" t="s">
        <v>28</v>
      </c>
      <c r="O36" s="10" t="s">
        <v>35</v>
      </c>
      <c r="P36" s="10" t="s">
        <v>30</v>
      </c>
      <c r="Q36" s="10" t="s">
        <v>31</v>
      </c>
      <c r="R36" s="10" t="s">
        <v>31</v>
      </c>
      <c r="S36" s="10">
        <v>18049041311</v>
      </c>
      <c r="T36" s="10"/>
    </row>
    <row r="37" s="5" customFormat="1" spans="1:20">
      <c r="A37" s="11">
        <v>32</v>
      </c>
      <c r="B37" s="10" t="s">
        <v>24</v>
      </c>
      <c r="C37" s="10" t="s">
        <v>25</v>
      </c>
      <c r="D37" s="10" t="s">
        <v>115</v>
      </c>
      <c r="E37" s="10" t="s">
        <v>290</v>
      </c>
      <c r="F37" s="10" t="s">
        <v>27</v>
      </c>
      <c r="G37" s="11">
        <v>48</v>
      </c>
      <c r="H37" s="10">
        <v>3.1</v>
      </c>
      <c r="I37" s="10">
        <v>1000</v>
      </c>
      <c r="J37" s="30" t="s">
        <v>116</v>
      </c>
      <c r="K37" s="10" t="s">
        <v>115</v>
      </c>
      <c r="L37" s="10" t="s">
        <v>290</v>
      </c>
      <c r="M37" s="10">
        <v>3.1</v>
      </c>
      <c r="N37" s="10" t="s">
        <v>28</v>
      </c>
      <c r="O37" s="10" t="s">
        <v>117</v>
      </c>
      <c r="P37" s="10" t="s">
        <v>30</v>
      </c>
      <c r="Q37" s="10" t="s">
        <v>31</v>
      </c>
      <c r="R37" s="10" t="s">
        <v>31</v>
      </c>
      <c r="S37" s="10">
        <v>18737790468</v>
      </c>
      <c r="T37" s="10"/>
    </row>
    <row r="38" s="5" customFormat="1" spans="1:20">
      <c r="A38" s="11">
        <v>33</v>
      </c>
      <c r="B38" s="10" t="s">
        <v>24</v>
      </c>
      <c r="C38" s="10" t="s">
        <v>25</v>
      </c>
      <c r="D38" s="10" t="s">
        <v>60</v>
      </c>
      <c r="E38" s="10" t="s">
        <v>291</v>
      </c>
      <c r="F38" s="10" t="s">
        <v>27</v>
      </c>
      <c r="G38" s="11">
        <v>61</v>
      </c>
      <c r="H38" s="10">
        <v>3.1</v>
      </c>
      <c r="I38" s="10">
        <v>1000</v>
      </c>
      <c r="J38" s="10" t="s">
        <v>292</v>
      </c>
      <c r="K38" s="10" t="s">
        <v>61</v>
      </c>
      <c r="L38" s="10" t="s">
        <v>293</v>
      </c>
      <c r="M38" s="10">
        <v>3.1</v>
      </c>
      <c r="N38" s="10" t="s">
        <v>43</v>
      </c>
      <c r="O38" s="10" t="s">
        <v>62</v>
      </c>
      <c r="P38" s="10" t="s">
        <v>30</v>
      </c>
      <c r="Q38" s="10" t="s">
        <v>31</v>
      </c>
      <c r="R38" s="10" t="s">
        <v>31</v>
      </c>
      <c r="S38" s="10">
        <v>18238435809</v>
      </c>
      <c r="T38" s="10"/>
    </row>
    <row r="39" s="5" customFormat="1" spans="1:20">
      <c r="A39" s="11">
        <v>34</v>
      </c>
      <c r="B39" s="10" t="s">
        <v>24</v>
      </c>
      <c r="C39" s="10" t="s">
        <v>25</v>
      </c>
      <c r="D39" s="10" t="s">
        <v>190</v>
      </c>
      <c r="E39" s="10" t="s">
        <v>294</v>
      </c>
      <c r="F39" s="10" t="s">
        <v>27</v>
      </c>
      <c r="G39" s="11">
        <v>71</v>
      </c>
      <c r="H39" s="10">
        <v>4</v>
      </c>
      <c r="I39" s="10">
        <v>1000</v>
      </c>
      <c r="J39" s="10" t="s">
        <v>295</v>
      </c>
      <c r="K39" s="10" t="s">
        <v>191</v>
      </c>
      <c r="L39" s="10" t="s">
        <v>296</v>
      </c>
      <c r="M39" s="10">
        <v>4</v>
      </c>
      <c r="N39" s="10" t="s">
        <v>192</v>
      </c>
      <c r="O39" s="10" t="s">
        <v>193</v>
      </c>
      <c r="P39" s="10" t="s">
        <v>30</v>
      </c>
      <c r="Q39" s="10" t="s">
        <v>31</v>
      </c>
      <c r="R39" s="10" t="s">
        <v>31</v>
      </c>
      <c r="S39" s="10">
        <v>13654110928</v>
      </c>
      <c r="T39" s="10"/>
    </row>
    <row r="40" s="5" customFormat="1" spans="1:20">
      <c r="A40" s="11">
        <v>35</v>
      </c>
      <c r="B40" s="10" t="s">
        <v>24</v>
      </c>
      <c r="C40" s="10" t="s">
        <v>25</v>
      </c>
      <c r="D40" s="10" t="s">
        <v>162</v>
      </c>
      <c r="E40" s="10" t="s">
        <v>297</v>
      </c>
      <c r="F40" s="10" t="s">
        <v>27</v>
      </c>
      <c r="G40" s="11">
        <v>59</v>
      </c>
      <c r="H40" s="10">
        <v>4.5</v>
      </c>
      <c r="I40" s="10">
        <v>1000</v>
      </c>
      <c r="J40" s="10" t="s">
        <v>298</v>
      </c>
      <c r="K40" s="10" t="s">
        <v>163</v>
      </c>
      <c r="L40" s="10" t="s">
        <v>299</v>
      </c>
      <c r="M40" s="10">
        <v>4.5</v>
      </c>
      <c r="N40" s="10" t="s">
        <v>164</v>
      </c>
      <c r="O40" s="10" t="s">
        <v>165</v>
      </c>
      <c r="P40" s="10" t="s">
        <v>30</v>
      </c>
      <c r="Q40" s="10" t="s">
        <v>39</v>
      </c>
      <c r="R40" s="10" t="s">
        <v>39</v>
      </c>
      <c r="S40" s="10">
        <v>17538246182</v>
      </c>
      <c r="T40" s="10"/>
    </row>
    <row r="41" s="5" customFormat="1" spans="1:20">
      <c r="A41" s="11">
        <v>36</v>
      </c>
      <c r="B41" s="10" t="s">
        <v>24</v>
      </c>
      <c r="C41" s="10" t="s">
        <v>25</v>
      </c>
      <c r="D41" s="10" t="s">
        <v>78</v>
      </c>
      <c r="E41" s="10" t="s">
        <v>300</v>
      </c>
      <c r="F41" s="10" t="s">
        <v>27</v>
      </c>
      <c r="G41" s="11">
        <v>55</v>
      </c>
      <c r="H41" s="10">
        <v>4</v>
      </c>
      <c r="I41" s="10">
        <v>1000</v>
      </c>
      <c r="J41" s="10" t="s">
        <v>301</v>
      </c>
      <c r="K41" s="10" t="s">
        <v>78</v>
      </c>
      <c r="L41" s="10" t="s">
        <v>300</v>
      </c>
      <c r="M41" s="10">
        <v>4</v>
      </c>
      <c r="N41" s="10" t="s">
        <v>28</v>
      </c>
      <c r="O41" s="10" t="s">
        <v>33</v>
      </c>
      <c r="P41" s="10" t="s">
        <v>30</v>
      </c>
      <c r="Q41" s="10" t="s">
        <v>31</v>
      </c>
      <c r="R41" s="10" t="s">
        <v>31</v>
      </c>
      <c r="S41" s="10">
        <v>13419931508</v>
      </c>
      <c r="T41" s="10"/>
    </row>
    <row r="42" s="5" customFormat="1" spans="1:20">
      <c r="A42" s="11">
        <v>37</v>
      </c>
      <c r="B42" s="10" t="s">
        <v>24</v>
      </c>
      <c r="C42" s="10" t="s">
        <v>25</v>
      </c>
      <c r="D42" s="10" t="s">
        <v>40</v>
      </c>
      <c r="E42" s="10" t="s">
        <v>302</v>
      </c>
      <c r="F42" s="10" t="s">
        <v>27</v>
      </c>
      <c r="G42" s="11">
        <v>53</v>
      </c>
      <c r="H42" s="10">
        <v>3.1</v>
      </c>
      <c r="I42" s="10">
        <v>1000</v>
      </c>
      <c r="J42" s="10" t="s">
        <v>303</v>
      </c>
      <c r="K42" s="10" t="s">
        <v>40</v>
      </c>
      <c r="L42" s="10" t="s">
        <v>302</v>
      </c>
      <c r="M42" s="10">
        <v>3.1</v>
      </c>
      <c r="N42" s="10" t="s">
        <v>28</v>
      </c>
      <c r="O42" s="10" t="s">
        <v>35</v>
      </c>
      <c r="P42" s="10" t="s">
        <v>30</v>
      </c>
      <c r="Q42" s="10" t="s">
        <v>31</v>
      </c>
      <c r="R42" s="10" t="s">
        <v>31</v>
      </c>
      <c r="S42" s="10">
        <v>15938892833</v>
      </c>
      <c r="T42" s="10"/>
    </row>
    <row r="43" s="5" customFormat="1" spans="1:20">
      <c r="A43" s="11">
        <v>38</v>
      </c>
      <c r="B43" s="10" t="s">
        <v>24</v>
      </c>
      <c r="C43" s="10" t="s">
        <v>25</v>
      </c>
      <c r="D43" s="10" t="s">
        <v>42</v>
      </c>
      <c r="E43" s="10" t="s">
        <v>304</v>
      </c>
      <c r="F43" s="10" t="s">
        <v>27</v>
      </c>
      <c r="G43" s="11">
        <v>43</v>
      </c>
      <c r="H43" s="10">
        <v>3.8</v>
      </c>
      <c r="I43" s="10">
        <v>1000</v>
      </c>
      <c r="J43" s="10" t="s">
        <v>305</v>
      </c>
      <c r="K43" s="10" t="s">
        <v>42</v>
      </c>
      <c r="L43" s="10" t="s">
        <v>304</v>
      </c>
      <c r="M43" s="10">
        <v>3.8</v>
      </c>
      <c r="N43" s="10" t="s">
        <v>43</v>
      </c>
      <c r="O43" s="10" t="s">
        <v>44</v>
      </c>
      <c r="P43" s="10" t="s">
        <v>30</v>
      </c>
      <c r="Q43" s="10" t="s">
        <v>31</v>
      </c>
      <c r="R43" s="10" t="s">
        <v>31</v>
      </c>
      <c r="S43" s="10">
        <v>13630258919</v>
      </c>
      <c r="T43" s="10"/>
    </row>
    <row r="44" s="5" customFormat="1" spans="1:20">
      <c r="A44" s="11">
        <v>39</v>
      </c>
      <c r="B44" s="10" t="s">
        <v>24</v>
      </c>
      <c r="C44" s="10" t="s">
        <v>25</v>
      </c>
      <c r="D44" s="10" t="s">
        <v>177</v>
      </c>
      <c r="E44" s="10" t="s">
        <v>306</v>
      </c>
      <c r="F44" s="10" t="s">
        <v>54</v>
      </c>
      <c r="G44" s="11">
        <v>54</v>
      </c>
      <c r="H44" s="10">
        <v>3.1</v>
      </c>
      <c r="I44" s="10">
        <v>1000</v>
      </c>
      <c r="J44" s="10" t="s">
        <v>307</v>
      </c>
      <c r="K44" s="10" t="s">
        <v>177</v>
      </c>
      <c r="L44" s="10" t="s">
        <v>306</v>
      </c>
      <c r="M44" s="10">
        <v>3.1</v>
      </c>
      <c r="N44" s="10" t="s">
        <v>28</v>
      </c>
      <c r="O44" s="10" t="s">
        <v>38</v>
      </c>
      <c r="P44" s="10" t="s">
        <v>30</v>
      </c>
      <c r="Q44" s="10" t="s">
        <v>31</v>
      </c>
      <c r="R44" s="10" t="s">
        <v>31</v>
      </c>
      <c r="S44" s="10">
        <v>15937730965</v>
      </c>
      <c r="T44" s="10"/>
    </row>
    <row r="45" s="5" customFormat="1" spans="1:20">
      <c r="A45" s="11">
        <v>40</v>
      </c>
      <c r="B45" s="10" t="s">
        <v>24</v>
      </c>
      <c r="C45" s="10" t="s">
        <v>25</v>
      </c>
      <c r="D45" s="10" t="s">
        <v>47</v>
      </c>
      <c r="E45" s="10" t="s">
        <v>308</v>
      </c>
      <c r="F45" s="10" t="s">
        <v>27</v>
      </c>
      <c r="G45" s="11">
        <v>55</v>
      </c>
      <c r="H45" s="10">
        <v>3.1</v>
      </c>
      <c r="I45" s="10">
        <v>1000</v>
      </c>
      <c r="J45" s="10" t="s">
        <v>309</v>
      </c>
      <c r="K45" s="10" t="s">
        <v>48</v>
      </c>
      <c r="L45" s="10" t="s">
        <v>310</v>
      </c>
      <c r="M45" s="10">
        <v>3.1</v>
      </c>
      <c r="N45" s="10" t="s">
        <v>28</v>
      </c>
      <c r="O45" s="10" t="s">
        <v>49</v>
      </c>
      <c r="P45" s="10" t="s">
        <v>30</v>
      </c>
      <c r="Q45" s="10" t="s">
        <v>31</v>
      </c>
      <c r="R45" s="10" t="s">
        <v>31</v>
      </c>
      <c r="S45" s="10">
        <v>15090130638</v>
      </c>
      <c r="T45" s="10"/>
    </row>
    <row r="46" s="5" customFormat="1" spans="1:20">
      <c r="A46" s="11">
        <v>41</v>
      </c>
      <c r="B46" s="10" t="s">
        <v>24</v>
      </c>
      <c r="C46" s="10" t="s">
        <v>25</v>
      </c>
      <c r="D46" s="10" t="s">
        <v>87</v>
      </c>
      <c r="E46" s="10" t="s">
        <v>311</v>
      </c>
      <c r="F46" s="10" t="s">
        <v>27</v>
      </c>
      <c r="G46" s="11">
        <v>57</v>
      </c>
      <c r="H46" s="10">
        <v>3.2</v>
      </c>
      <c r="I46" s="10">
        <v>1000</v>
      </c>
      <c r="J46" s="10" t="s">
        <v>312</v>
      </c>
      <c r="K46" s="10" t="s">
        <v>87</v>
      </c>
      <c r="L46" s="10" t="s">
        <v>311</v>
      </c>
      <c r="M46" s="10">
        <v>3.2</v>
      </c>
      <c r="N46" s="10" t="s">
        <v>28</v>
      </c>
      <c r="O46" s="10" t="s">
        <v>88</v>
      </c>
      <c r="P46" s="10" t="s">
        <v>30</v>
      </c>
      <c r="Q46" s="10" t="s">
        <v>31</v>
      </c>
      <c r="R46" s="10" t="s">
        <v>31</v>
      </c>
      <c r="S46" s="10">
        <v>15236028558</v>
      </c>
      <c r="T46" s="10"/>
    </row>
    <row r="47" s="5" customFormat="1" spans="1:20">
      <c r="A47" s="11">
        <v>42</v>
      </c>
      <c r="B47" s="10" t="s">
        <v>24</v>
      </c>
      <c r="C47" s="10" t="s">
        <v>25</v>
      </c>
      <c r="D47" s="10" t="s">
        <v>79</v>
      </c>
      <c r="E47" s="10" t="s">
        <v>313</v>
      </c>
      <c r="F47" s="10" t="s">
        <v>27</v>
      </c>
      <c r="G47" s="11">
        <v>60</v>
      </c>
      <c r="H47" s="10">
        <v>3.85</v>
      </c>
      <c r="I47" s="10">
        <v>1000</v>
      </c>
      <c r="J47" s="10" t="s">
        <v>314</v>
      </c>
      <c r="K47" s="10" t="s">
        <v>80</v>
      </c>
      <c r="L47" s="10" t="s">
        <v>315</v>
      </c>
      <c r="M47" s="10">
        <v>3.85</v>
      </c>
      <c r="N47" s="10" t="s">
        <v>28</v>
      </c>
      <c r="O47" s="10" t="s">
        <v>35</v>
      </c>
      <c r="P47" s="10" t="s">
        <v>30</v>
      </c>
      <c r="Q47" s="10" t="s">
        <v>31</v>
      </c>
      <c r="R47" s="10" t="s">
        <v>31</v>
      </c>
      <c r="S47" s="10">
        <v>17634629818</v>
      </c>
      <c r="T47" s="10"/>
    </row>
    <row r="48" s="5" customFormat="1" spans="1:20">
      <c r="A48" s="11">
        <v>43</v>
      </c>
      <c r="B48" s="10" t="s">
        <v>24</v>
      </c>
      <c r="C48" s="10" t="s">
        <v>25</v>
      </c>
      <c r="D48" s="10" t="s">
        <v>89</v>
      </c>
      <c r="E48" s="10" t="s">
        <v>316</v>
      </c>
      <c r="F48" s="10" t="s">
        <v>27</v>
      </c>
      <c r="G48" s="11">
        <v>52</v>
      </c>
      <c r="H48" s="10">
        <v>3.2</v>
      </c>
      <c r="I48" s="10">
        <v>1000</v>
      </c>
      <c r="J48" s="10" t="s">
        <v>317</v>
      </c>
      <c r="K48" s="10" t="s">
        <v>89</v>
      </c>
      <c r="L48" s="10" t="s">
        <v>316</v>
      </c>
      <c r="M48" s="10">
        <v>3.2</v>
      </c>
      <c r="N48" s="10" t="s">
        <v>43</v>
      </c>
      <c r="O48" s="10" t="s">
        <v>90</v>
      </c>
      <c r="P48" s="10" t="s">
        <v>30</v>
      </c>
      <c r="Q48" s="10" t="s">
        <v>31</v>
      </c>
      <c r="R48" s="10" t="s">
        <v>31</v>
      </c>
      <c r="S48" s="10">
        <v>15136678089</v>
      </c>
      <c r="T48" s="10"/>
    </row>
    <row r="49" s="5" customFormat="1" spans="1:20">
      <c r="A49" s="11">
        <v>44</v>
      </c>
      <c r="B49" s="10" t="s">
        <v>24</v>
      </c>
      <c r="C49" s="10" t="s">
        <v>25</v>
      </c>
      <c r="D49" s="10" t="s">
        <v>45</v>
      </c>
      <c r="E49" s="10" t="s">
        <v>318</v>
      </c>
      <c r="F49" s="10" t="s">
        <v>27</v>
      </c>
      <c r="G49" s="11">
        <v>55</v>
      </c>
      <c r="H49" s="10">
        <v>3</v>
      </c>
      <c r="I49" s="10">
        <v>1000</v>
      </c>
      <c r="J49" s="10" t="s">
        <v>319</v>
      </c>
      <c r="K49" s="10" t="s">
        <v>45</v>
      </c>
      <c r="L49" s="10" t="s">
        <v>318</v>
      </c>
      <c r="M49" s="10">
        <v>3</v>
      </c>
      <c r="N49" s="10" t="s">
        <v>28</v>
      </c>
      <c r="O49" s="10" t="s">
        <v>46</v>
      </c>
      <c r="P49" s="10" t="s">
        <v>30</v>
      </c>
      <c r="Q49" s="10" t="s">
        <v>31</v>
      </c>
      <c r="R49" s="10" t="s">
        <v>31</v>
      </c>
      <c r="S49" s="10">
        <v>15139037173</v>
      </c>
      <c r="T49" s="10"/>
    </row>
    <row r="50" s="5" customFormat="1" spans="1:20">
      <c r="A50" s="11">
        <v>45</v>
      </c>
      <c r="B50" s="10" t="s">
        <v>24</v>
      </c>
      <c r="C50" s="10" t="s">
        <v>25</v>
      </c>
      <c r="D50" s="10" t="s">
        <v>57</v>
      </c>
      <c r="E50" s="10" t="s">
        <v>320</v>
      </c>
      <c r="F50" s="10" t="s">
        <v>27</v>
      </c>
      <c r="G50" s="11">
        <v>54</v>
      </c>
      <c r="H50" s="10">
        <v>3.2</v>
      </c>
      <c r="I50" s="10">
        <v>1000</v>
      </c>
      <c r="J50" s="10" t="s">
        <v>321</v>
      </c>
      <c r="K50" s="10" t="s">
        <v>58</v>
      </c>
      <c r="L50" s="10" t="s">
        <v>322</v>
      </c>
      <c r="M50" s="10">
        <v>3.2</v>
      </c>
      <c r="N50" s="10" t="s">
        <v>28</v>
      </c>
      <c r="O50" s="10" t="s">
        <v>59</v>
      </c>
      <c r="P50" s="10" t="s">
        <v>30</v>
      </c>
      <c r="Q50" s="10" t="s">
        <v>31</v>
      </c>
      <c r="R50" s="10" t="s">
        <v>31</v>
      </c>
      <c r="S50" s="10">
        <v>15718936538</v>
      </c>
      <c r="T50" s="10"/>
    </row>
    <row r="51" s="5" customFormat="1" spans="1:20">
      <c r="A51" s="11">
        <v>46</v>
      </c>
      <c r="B51" s="10" t="s">
        <v>24</v>
      </c>
      <c r="C51" s="10" t="s">
        <v>25</v>
      </c>
      <c r="D51" s="10" t="s">
        <v>53</v>
      </c>
      <c r="E51" s="10" t="s">
        <v>323</v>
      </c>
      <c r="F51" s="10" t="s">
        <v>54</v>
      </c>
      <c r="G51" s="11">
        <v>58</v>
      </c>
      <c r="H51" s="10">
        <v>3.5</v>
      </c>
      <c r="I51" s="10">
        <v>1000</v>
      </c>
      <c r="J51" s="10" t="s">
        <v>324</v>
      </c>
      <c r="K51" s="10" t="s">
        <v>55</v>
      </c>
      <c r="L51" s="10" t="s">
        <v>325</v>
      </c>
      <c r="M51" s="10">
        <v>3.5</v>
      </c>
      <c r="N51" s="10" t="s">
        <v>43</v>
      </c>
      <c r="O51" s="10" t="s">
        <v>56</v>
      </c>
      <c r="P51" s="10" t="s">
        <v>30</v>
      </c>
      <c r="Q51" s="10" t="s">
        <v>31</v>
      </c>
      <c r="R51" s="10" t="s">
        <v>31</v>
      </c>
      <c r="S51" s="10">
        <v>13271307426</v>
      </c>
      <c r="T51" s="10"/>
    </row>
    <row r="52" s="5" customFormat="1" spans="1:20">
      <c r="A52" s="11">
        <v>47</v>
      </c>
      <c r="B52" s="10" t="s">
        <v>24</v>
      </c>
      <c r="C52" s="10" t="s">
        <v>25</v>
      </c>
      <c r="D52" s="10" t="s">
        <v>122</v>
      </c>
      <c r="E52" s="10" t="s">
        <v>326</v>
      </c>
      <c r="F52" s="10" t="s">
        <v>27</v>
      </c>
      <c r="G52" s="11">
        <v>57</v>
      </c>
      <c r="H52" s="10">
        <v>3.3</v>
      </c>
      <c r="I52" s="10">
        <v>1000</v>
      </c>
      <c r="J52" s="10" t="s">
        <v>327</v>
      </c>
      <c r="K52" s="10" t="s">
        <v>123</v>
      </c>
      <c r="L52" s="10" t="s">
        <v>328</v>
      </c>
      <c r="M52" s="10">
        <v>3.3</v>
      </c>
      <c r="N52" s="10" t="s">
        <v>43</v>
      </c>
      <c r="O52" s="10" t="s">
        <v>124</v>
      </c>
      <c r="P52" s="10" t="s">
        <v>30</v>
      </c>
      <c r="Q52" s="10" t="s">
        <v>31</v>
      </c>
      <c r="R52" s="10" t="s">
        <v>31</v>
      </c>
      <c r="S52" s="10">
        <v>18203829862</v>
      </c>
      <c r="T52" s="10"/>
    </row>
    <row r="53" s="5" customFormat="1" spans="1:20">
      <c r="A53" s="11">
        <v>48</v>
      </c>
      <c r="B53" s="10" t="s">
        <v>24</v>
      </c>
      <c r="C53" s="10" t="s">
        <v>25</v>
      </c>
      <c r="D53" s="10" t="s">
        <v>184</v>
      </c>
      <c r="E53" s="10" t="s">
        <v>329</v>
      </c>
      <c r="F53" s="10" t="s">
        <v>27</v>
      </c>
      <c r="G53" s="11">
        <v>72</v>
      </c>
      <c r="H53" s="10">
        <v>3.6</v>
      </c>
      <c r="I53" s="10">
        <v>1000</v>
      </c>
      <c r="J53" s="10" t="s">
        <v>330</v>
      </c>
      <c r="K53" s="10" t="s">
        <v>185</v>
      </c>
      <c r="L53" s="10" t="s">
        <v>331</v>
      </c>
      <c r="M53" s="10">
        <v>3.6</v>
      </c>
      <c r="N53" s="10" t="s">
        <v>186</v>
      </c>
      <c r="O53" s="10" t="s">
        <v>187</v>
      </c>
      <c r="P53" s="10" t="s">
        <v>30</v>
      </c>
      <c r="Q53" s="10" t="s">
        <v>39</v>
      </c>
      <c r="R53" s="10" t="s">
        <v>39</v>
      </c>
      <c r="S53" s="10">
        <v>18348026892</v>
      </c>
      <c r="T53" s="10"/>
    </row>
    <row r="54" s="5" customFormat="1" spans="1:20">
      <c r="A54" s="11">
        <v>49</v>
      </c>
      <c r="B54" s="10" t="s">
        <v>24</v>
      </c>
      <c r="C54" s="10" t="s">
        <v>25</v>
      </c>
      <c r="D54" s="10" t="s">
        <v>137</v>
      </c>
      <c r="E54" s="10" t="s">
        <v>332</v>
      </c>
      <c r="F54" s="10" t="s">
        <v>27</v>
      </c>
      <c r="G54" s="11">
        <v>54</v>
      </c>
      <c r="H54" s="10">
        <v>3.5</v>
      </c>
      <c r="I54" s="10">
        <v>1000</v>
      </c>
      <c r="J54" s="10" t="s">
        <v>333</v>
      </c>
      <c r="K54" s="10" t="s">
        <v>137</v>
      </c>
      <c r="L54" s="10" t="s">
        <v>332</v>
      </c>
      <c r="M54" s="10">
        <v>3.5</v>
      </c>
      <c r="N54" s="10" t="s">
        <v>28</v>
      </c>
      <c r="O54" s="10" t="s">
        <v>46</v>
      </c>
      <c r="P54" s="10" t="s">
        <v>30</v>
      </c>
      <c r="Q54" s="10" t="s">
        <v>31</v>
      </c>
      <c r="R54" s="10" t="s">
        <v>31</v>
      </c>
      <c r="S54" s="10">
        <v>15093027079</v>
      </c>
      <c r="T54" s="10"/>
    </row>
    <row r="55" s="5" customFormat="1" spans="1:20">
      <c r="A55" s="11">
        <v>50</v>
      </c>
      <c r="B55" s="10" t="s">
        <v>24</v>
      </c>
      <c r="C55" s="10" t="s">
        <v>25</v>
      </c>
      <c r="D55" s="10" t="s">
        <v>36</v>
      </c>
      <c r="E55" s="10" t="s">
        <v>334</v>
      </c>
      <c r="F55" s="10" t="s">
        <v>27</v>
      </c>
      <c r="G55" s="11">
        <v>54</v>
      </c>
      <c r="H55" s="10">
        <v>3.5</v>
      </c>
      <c r="I55" s="10">
        <v>1000</v>
      </c>
      <c r="J55" s="10" t="s">
        <v>335</v>
      </c>
      <c r="K55" s="10" t="s">
        <v>37</v>
      </c>
      <c r="L55" s="10" t="s">
        <v>336</v>
      </c>
      <c r="M55" s="10">
        <v>3.5</v>
      </c>
      <c r="N55" s="10" t="s">
        <v>28</v>
      </c>
      <c r="O55" s="10" t="s">
        <v>38</v>
      </c>
      <c r="P55" s="10" t="s">
        <v>30</v>
      </c>
      <c r="Q55" s="10" t="s">
        <v>39</v>
      </c>
      <c r="R55" s="10" t="s">
        <v>39</v>
      </c>
      <c r="S55" s="10">
        <v>18438839399</v>
      </c>
      <c r="T55" s="10"/>
    </row>
    <row r="56" s="5" customFormat="1" spans="1:20">
      <c r="A56" s="11">
        <v>51</v>
      </c>
      <c r="B56" s="10" t="s">
        <v>24</v>
      </c>
      <c r="C56" s="10" t="s">
        <v>25</v>
      </c>
      <c r="D56" s="10" t="s">
        <v>41</v>
      </c>
      <c r="E56" s="10" t="s">
        <v>337</v>
      </c>
      <c r="F56" s="10" t="s">
        <v>27</v>
      </c>
      <c r="G56" s="11">
        <v>46</v>
      </c>
      <c r="H56" s="10">
        <v>3.2</v>
      </c>
      <c r="I56" s="10">
        <v>1000</v>
      </c>
      <c r="J56" s="10" t="s">
        <v>338</v>
      </c>
      <c r="K56" s="10" t="s">
        <v>41</v>
      </c>
      <c r="L56" s="10" t="s">
        <v>337</v>
      </c>
      <c r="M56" s="10">
        <v>3.2</v>
      </c>
      <c r="N56" s="10" t="s">
        <v>28</v>
      </c>
      <c r="O56" s="10" t="s">
        <v>35</v>
      </c>
      <c r="P56" s="10" t="s">
        <v>30</v>
      </c>
      <c r="Q56" s="10" t="s">
        <v>31</v>
      </c>
      <c r="R56" s="10" t="s">
        <v>31</v>
      </c>
      <c r="S56" s="10">
        <v>15838740897</v>
      </c>
      <c r="T56" s="10"/>
    </row>
    <row r="57" s="5" customFormat="1" spans="1:20">
      <c r="A57" s="11">
        <v>52</v>
      </c>
      <c r="B57" s="10" t="s">
        <v>24</v>
      </c>
      <c r="C57" s="10" t="s">
        <v>25</v>
      </c>
      <c r="D57" s="10" t="s">
        <v>118</v>
      </c>
      <c r="E57" s="10" t="s">
        <v>339</v>
      </c>
      <c r="F57" s="10" t="s">
        <v>27</v>
      </c>
      <c r="G57" s="11">
        <v>52</v>
      </c>
      <c r="H57" s="10">
        <v>3</v>
      </c>
      <c r="I57" s="10">
        <v>1000</v>
      </c>
      <c r="J57" s="10" t="s">
        <v>340</v>
      </c>
      <c r="K57" s="10" t="s">
        <v>118</v>
      </c>
      <c r="L57" s="10" t="s">
        <v>339</v>
      </c>
      <c r="M57" s="10">
        <v>3</v>
      </c>
      <c r="N57" s="10" t="s">
        <v>28</v>
      </c>
      <c r="O57" s="10" t="s">
        <v>46</v>
      </c>
      <c r="P57" s="10" t="s">
        <v>30</v>
      </c>
      <c r="Q57" s="10" t="s">
        <v>31</v>
      </c>
      <c r="R57" s="10" t="s">
        <v>31</v>
      </c>
      <c r="S57" s="10">
        <v>18437786503</v>
      </c>
      <c r="T57" s="10"/>
    </row>
    <row r="58" s="5" customFormat="1" spans="1:20">
      <c r="A58" s="11">
        <v>53</v>
      </c>
      <c r="B58" s="10" t="s">
        <v>24</v>
      </c>
      <c r="C58" s="10" t="s">
        <v>25</v>
      </c>
      <c r="D58" s="10" t="s">
        <v>71</v>
      </c>
      <c r="E58" s="10" t="s">
        <v>341</v>
      </c>
      <c r="F58" s="10" t="s">
        <v>54</v>
      </c>
      <c r="G58" s="11">
        <v>52</v>
      </c>
      <c r="H58" s="10">
        <v>3.05</v>
      </c>
      <c r="I58" s="10">
        <v>1000</v>
      </c>
      <c r="J58" s="10" t="s">
        <v>342</v>
      </c>
      <c r="K58" s="10" t="s">
        <v>71</v>
      </c>
      <c r="L58" s="10" t="s">
        <v>341</v>
      </c>
      <c r="M58" s="10">
        <v>3.05</v>
      </c>
      <c r="N58" s="10" t="s">
        <v>28</v>
      </c>
      <c r="O58" s="10" t="s">
        <v>72</v>
      </c>
      <c r="P58" s="10" t="s">
        <v>30</v>
      </c>
      <c r="Q58" s="10" t="s">
        <v>31</v>
      </c>
      <c r="R58" s="10" t="s">
        <v>31</v>
      </c>
      <c r="S58" s="10">
        <v>18336617697</v>
      </c>
      <c r="T58" s="10"/>
    </row>
    <row r="59" s="5" customFormat="1" spans="1:19">
      <c r="A59" s="11">
        <v>54</v>
      </c>
      <c r="B59" s="10" t="s">
        <v>24</v>
      </c>
      <c r="C59" s="10" t="s">
        <v>25</v>
      </c>
      <c r="D59" s="10" t="s">
        <v>201</v>
      </c>
      <c r="E59" s="10" t="str">
        <f>VLOOKUP(D59,[1]Sheet2!A:C,2,0)</f>
        <v>412927197006262116</v>
      </c>
      <c r="F59" s="10" t="s">
        <v>27</v>
      </c>
      <c r="G59" s="11">
        <f ca="1" t="shared" ref="G59:G92" si="0">YEAR(TODAY())-MID(E59,7,4)</f>
        <v>52</v>
      </c>
      <c r="H59" s="10">
        <v>4</v>
      </c>
      <c r="I59" s="10">
        <v>1000</v>
      </c>
      <c r="J59" s="10" t="str">
        <f>VLOOKUP(D59,[1]Sheet2!A:C,3,0)</f>
        <v>622991786700407113</v>
      </c>
      <c r="K59" s="10" t="s">
        <v>201</v>
      </c>
      <c r="L59" s="10" t="str">
        <f>VLOOKUP(K59,[1]Sheet3!A:B,2,0)</f>
        <v>412927197006262116</v>
      </c>
      <c r="M59" s="10">
        <v>4</v>
      </c>
      <c r="N59" s="10" t="s">
        <v>28</v>
      </c>
      <c r="O59" s="10" t="s">
        <v>127</v>
      </c>
      <c r="P59" s="10" t="s">
        <v>30</v>
      </c>
      <c r="Q59" s="10" t="s">
        <v>31</v>
      </c>
      <c r="R59" s="10" t="s">
        <v>31</v>
      </c>
      <c r="S59" s="10">
        <v>18638461855</v>
      </c>
    </row>
    <row r="60" s="5" customFormat="1" spans="1:20">
      <c r="A60" s="11">
        <v>55</v>
      </c>
      <c r="B60" s="10" t="s">
        <v>24</v>
      </c>
      <c r="C60" s="10" t="s">
        <v>25</v>
      </c>
      <c r="D60" s="10" t="s">
        <v>174</v>
      </c>
      <c r="E60" s="10" t="str">
        <f>VLOOKUP(D60,[1]Sheet2!A:C,2,0)</f>
        <v>412927196308022113</v>
      </c>
      <c r="F60" s="10" t="s">
        <v>27</v>
      </c>
      <c r="G60" s="11">
        <f ca="1" t="shared" si="0"/>
        <v>59</v>
      </c>
      <c r="H60" s="10">
        <v>4</v>
      </c>
      <c r="I60" s="10">
        <v>1000</v>
      </c>
      <c r="J60" s="10" t="str">
        <f>VLOOKUP(D60,[1]Sheet2!A:C,3,0)</f>
        <v>622991786701436806</v>
      </c>
      <c r="K60" s="10" t="s">
        <v>175</v>
      </c>
      <c r="L60" s="10" t="str">
        <f>VLOOKUP(K60,[1]Sheet3!A:B,2,0)</f>
        <v>411323199104152156</v>
      </c>
      <c r="M60" s="10">
        <v>4</v>
      </c>
      <c r="N60" s="10" t="s">
        <v>28</v>
      </c>
      <c r="O60" s="10" t="s">
        <v>176</v>
      </c>
      <c r="P60" s="10" t="s">
        <v>30</v>
      </c>
      <c r="Q60" s="10" t="s">
        <v>31</v>
      </c>
      <c r="R60" s="10" t="s">
        <v>31</v>
      </c>
      <c r="S60" s="10">
        <v>18838954072</v>
      </c>
      <c r="T60" s="10"/>
    </row>
    <row r="61" s="5" customFormat="1" spans="1:20">
      <c r="A61" s="11">
        <v>56</v>
      </c>
      <c r="B61" s="10" t="s">
        <v>24</v>
      </c>
      <c r="C61" s="10" t="s">
        <v>25</v>
      </c>
      <c r="D61" s="10" t="s">
        <v>133</v>
      </c>
      <c r="E61" s="10" t="str">
        <f>VLOOKUP(D61,[1]Sheet2!A:C,2,0)</f>
        <v>412927197004142110</v>
      </c>
      <c r="F61" s="10" t="s">
        <v>27</v>
      </c>
      <c r="G61" s="11">
        <f ca="1" t="shared" si="0"/>
        <v>52</v>
      </c>
      <c r="H61" s="10">
        <v>5</v>
      </c>
      <c r="I61" s="10">
        <v>1000</v>
      </c>
      <c r="J61" s="10" t="str">
        <f>VLOOKUP(D61,[1]Sheet2!A:C,3,0)</f>
        <v>86706002900029062</v>
      </c>
      <c r="K61" s="10" t="s">
        <v>133</v>
      </c>
      <c r="L61" s="10" t="str">
        <f>VLOOKUP(K61,[1]Sheet3!A:B,2,0)</f>
        <v>412927197004142110</v>
      </c>
      <c r="M61" s="10">
        <v>5</v>
      </c>
      <c r="N61" s="10" t="s">
        <v>134</v>
      </c>
      <c r="O61" s="10" t="s">
        <v>135</v>
      </c>
      <c r="P61" s="10" t="s">
        <v>30</v>
      </c>
      <c r="Q61" s="10" t="s">
        <v>31</v>
      </c>
      <c r="R61" s="10" t="s">
        <v>31</v>
      </c>
      <c r="S61" s="10">
        <v>18736507339</v>
      </c>
      <c r="T61" s="10"/>
    </row>
    <row r="62" s="5" customFormat="1" spans="1:20">
      <c r="A62" s="11">
        <v>57</v>
      </c>
      <c r="B62" s="10" t="s">
        <v>24</v>
      </c>
      <c r="C62" s="10" t="s">
        <v>25</v>
      </c>
      <c r="D62" s="10" t="s">
        <v>202</v>
      </c>
      <c r="E62" s="10" t="str">
        <f>VLOOKUP(D62,[1]Sheet2!A:C,2,0)</f>
        <v>41292719571221215X</v>
      </c>
      <c r="F62" s="10" t="s">
        <v>27</v>
      </c>
      <c r="G62" s="11">
        <f ca="1" t="shared" si="0"/>
        <v>65</v>
      </c>
      <c r="H62" s="10">
        <v>3.1</v>
      </c>
      <c r="I62" s="10">
        <v>1000</v>
      </c>
      <c r="J62" s="10" t="str">
        <f>VLOOKUP(D62,[1]Sheet2!A:C,3,0)</f>
        <v>622991786701436699</v>
      </c>
      <c r="K62" s="10" t="s">
        <v>203</v>
      </c>
      <c r="L62" s="10" t="str">
        <f>VLOOKUP(K62,[1]Sheet3!A:B,2,0)</f>
        <v>41292719791213211043</v>
      </c>
      <c r="M62" s="10">
        <v>3.1</v>
      </c>
      <c r="N62" s="10" t="s">
        <v>28</v>
      </c>
      <c r="O62" s="10" t="s">
        <v>204</v>
      </c>
      <c r="P62" s="10" t="s">
        <v>30</v>
      </c>
      <c r="Q62" s="10" t="s">
        <v>31</v>
      </c>
      <c r="R62" s="10" t="s">
        <v>31</v>
      </c>
      <c r="S62" s="10">
        <v>15838789652</v>
      </c>
      <c r="T62" s="10"/>
    </row>
    <row r="63" s="5" customFormat="1" spans="1:20">
      <c r="A63" s="11">
        <v>58</v>
      </c>
      <c r="B63" s="10" t="s">
        <v>24</v>
      </c>
      <c r="C63" s="10" t="s">
        <v>25</v>
      </c>
      <c r="D63" s="10" t="s">
        <v>181</v>
      </c>
      <c r="E63" s="10" t="str">
        <f>VLOOKUP(D63,[1]Sheet2!A:C,2,0)</f>
        <v>412927196209052114</v>
      </c>
      <c r="F63" s="10" t="s">
        <v>27</v>
      </c>
      <c r="G63" s="11">
        <f ca="1" t="shared" si="0"/>
        <v>60</v>
      </c>
      <c r="H63" s="10">
        <v>3.2</v>
      </c>
      <c r="I63" s="10">
        <v>1000</v>
      </c>
      <c r="J63" s="10" t="str">
        <f>VLOOKUP(D63,[1]Sheet2!A:C,3,0)</f>
        <v>86706002600031486</v>
      </c>
      <c r="K63" s="10" t="s">
        <v>182</v>
      </c>
      <c r="L63" s="10" t="str">
        <f>VLOOKUP(K63,[1]Sheet3!A:B,2,0)</f>
        <v>412927196612122207</v>
      </c>
      <c r="M63" s="10">
        <v>3.2</v>
      </c>
      <c r="N63" s="10" t="s">
        <v>28</v>
      </c>
      <c r="O63" s="10" t="s">
        <v>183</v>
      </c>
      <c r="P63" s="10" t="s">
        <v>30</v>
      </c>
      <c r="Q63" s="10" t="s">
        <v>31</v>
      </c>
      <c r="R63" s="10" t="s">
        <v>31</v>
      </c>
      <c r="S63" s="10">
        <v>13443772436</v>
      </c>
      <c r="T63" s="10"/>
    </row>
    <row r="64" s="4" customFormat="1" ht="12" spans="1:20">
      <c r="A64" s="11">
        <v>59</v>
      </c>
      <c r="B64" s="10" t="s">
        <v>24</v>
      </c>
      <c r="C64" s="10" t="s">
        <v>25</v>
      </c>
      <c r="D64" s="10" t="s">
        <v>110</v>
      </c>
      <c r="E64" s="10" t="str">
        <f>VLOOKUP(D64,[1]Sheet2!A:C,2,0)</f>
        <v>412927196504252119</v>
      </c>
      <c r="F64" s="10" t="s">
        <v>27</v>
      </c>
      <c r="G64" s="11">
        <f ca="1" t="shared" si="0"/>
        <v>57</v>
      </c>
      <c r="H64" s="10">
        <v>3.2</v>
      </c>
      <c r="I64" s="10">
        <v>1000</v>
      </c>
      <c r="J64" s="10" t="str">
        <f>VLOOKUP(D64,[1]Sheet2!A:C,3,0)</f>
        <v>623059186701076750</v>
      </c>
      <c r="K64" s="10" t="s">
        <v>110</v>
      </c>
      <c r="L64" s="10" t="str">
        <f>VLOOKUP(K64,[1]Sheet3!A:B,2,0)</f>
        <v>412927196504252119</v>
      </c>
      <c r="M64" s="10">
        <v>3.2</v>
      </c>
      <c r="N64" s="10" t="s">
        <v>28</v>
      </c>
      <c r="O64" s="10" t="s">
        <v>49</v>
      </c>
      <c r="P64" s="10" t="s">
        <v>30</v>
      </c>
      <c r="Q64" s="10" t="s">
        <v>31</v>
      </c>
      <c r="R64" s="10" t="s">
        <v>31</v>
      </c>
      <c r="S64" s="10">
        <v>13462616110</v>
      </c>
      <c r="T64" s="10"/>
    </row>
    <row r="65" s="5" customFormat="1" spans="1:20">
      <c r="A65" s="11">
        <v>60</v>
      </c>
      <c r="B65" s="10" t="s">
        <v>24</v>
      </c>
      <c r="C65" s="10" t="s">
        <v>25</v>
      </c>
      <c r="D65" s="10" t="s">
        <v>158</v>
      </c>
      <c r="E65" s="10" t="str">
        <f>VLOOKUP(D65,[1]Sheet2!A:C,2,0)</f>
        <v>412927194912182114</v>
      </c>
      <c r="F65" s="10" t="s">
        <v>27</v>
      </c>
      <c r="G65" s="11">
        <f ca="1" t="shared" si="0"/>
        <v>73</v>
      </c>
      <c r="H65" s="10">
        <v>3.6</v>
      </c>
      <c r="I65" s="10">
        <v>1000</v>
      </c>
      <c r="J65" s="10" t="str">
        <f>VLOOKUP(D65,[1]Sheet2!A:C,3,0)</f>
        <v>622991786701911816</v>
      </c>
      <c r="K65" s="10" t="s">
        <v>159</v>
      </c>
      <c r="L65" s="10" t="str">
        <f>VLOOKUP(K65,[1]Sheet3!A:B,2,0)</f>
        <v>420321198210205745</v>
      </c>
      <c r="M65" s="10">
        <v>3.6</v>
      </c>
      <c r="N65" s="10" t="s">
        <v>43</v>
      </c>
      <c r="O65" s="10" t="s">
        <v>160</v>
      </c>
      <c r="P65" s="10" t="s">
        <v>30</v>
      </c>
      <c r="Q65" s="10" t="s">
        <v>31</v>
      </c>
      <c r="R65" s="10" t="s">
        <v>31</v>
      </c>
      <c r="S65" s="10">
        <v>13462663212</v>
      </c>
      <c r="T65" s="10"/>
    </row>
    <row r="66" s="5" customFormat="1" spans="1:20">
      <c r="A66" s="11">
        <v>61</v>
      </c>
      <c r="B66" s="10" t="s">
        <v>24</v>
      </c>
      <c r="C66" s="10" t="s">
        <v>25</v>
      </c>
      <c r="D66" s="10" t="s">
        <v>200</v>
      </c>
      <c r="E66" s="10" t="str">
        <f>VLOOKUP(D66,[1]Sheet2!A:C,2,0)</f>
        <v>412927196307042139</v>
      </c>
      <c r="F66" s="10" t="s">
        <v>27</v>
      </c>
      <c r="G66" s="11">
        <f ca="1" t="shared" si="0"/>
        <v>59</v>
      </c>
      <c r="H66" s="10">
        <v>3.05</v>
      </c>
      <c r="I66" s="10">
        <v>1000</v>
      </c>
      <c r="J66" s="10" t="str">
        <f>VLOOKUP(D66,[1]Sheet2!A:C,3,0)</f>
        <v>622991786701454502</v>
      </c>
      <c r="K66" s="10" t="s">
        <v>200</v>
      </c>
      <c r="L66" s="10" t="str">
        <f>VLOOKUP(K66,[1]Sheet3!A:B,2,0)</f>
        <v>412927196307042139</v>
      </c>
      <c r="M66" s="10">
        <v>3.05</v>
      </c>
      <c r="N66" s="10" t="s">
        <v>28</v>
      </c>
      <c r="O66" s="10" t="s">
        <v>46</v>
      </c>
      <c r="P66" s="10" t="s">
        <v>30</v>
      </c>
      <c r="Q66" s="10" t="s">
        <v>31</v>
      </c>
      <c r="R66" s="10" t="s">
        <v>31</v>
      </c>
      <c r="S66" s="10">
        <v>18336617279</v>
      </c>
      <c r="T66" s="10"/>
    </row>
    <row r="67" s="5" customFormat="1" spans="1:20">
      <c r="A67" s="11">
        <v>62</v>
      </c>
      <c r="B67" s="10" t="s">
        <v>24</v>
      </c>
      <c r="C67" s="10" t="s">
        <v>25</v>
      </c>
      <c r="D67" s="10" t="s">
        <v>101</v>
      </c>
      <c r="E67" s="10" t="str">
        <f>VLOOKUP(D67,[1]Sheet2!A:C,2,0)</f>
        <v>41132319890711217X</v>
      </c>
      <c r="F67" s="10" t="s">
        <v>27</v>
      </c>
      <c r="G67" s="11">
        <f ca="1" t="shared" si="0"/>
        <v>33</v>
      </c>
      <c r="H67" s="10">
        <v>4.2</v>
      </c>
      <c r="I67" s="10">
        <v>1000</v>
      </c>
      <c r="J67" s="10" t="str">
        <f>VLOOKUP(D67,[1]Sheet2!A:C,3,0)</f>
        <v>86706002600037426</v>
      </c>
      <c r="K67" s="10" t="s">
        <v>101</v>
      </c>
      <c r="L67" s="10" t="str">
        <f>VLOOKUP(K67,[1]Sheet3!A:B,2,0)</f>
        <v>41132319890711217X</v>
      </c>
      <c r="M67" s="10">
        <v>4.2</v>
      </c>
      <c r="N67" s="10" t="s">
        <v>102</v>
      </c>
      <c r="O67" s="10" t="s">
        <v>103</v>
      </c>
      <c r="P67" s="10" t="s">
        <v>104</v>
      </c>
      <c r="Q67" s="10" t="s">
        <v>39</v>
      </c>
      <c r="R67" s="10" t="s">
        <v>39</v>
      </c>
      <c r="S67" s="10">
        <v>13560256977</v>
      </c>
      <c r="T67" s="10"/>
    </row>
    <row r="68" s="5" customFormat="1" spans="1:20">
      <c r="A68" s="11">
        <v>63</v>
      </c>
      <c r="B68" s="10" t="s">
        <v>24</v>
      </c>
      <c r="C68" s="10" t="s">
        <v>25</v>
      </c>
      <c r="D68" s="10" t="s">
        <v>105</v>
      </c>
      <c r="E68" s="10" t="str">
        <f>VLOOKUP(D68,[1]Sheet2!A:C,2,0)</f>
        <v>411323198802282156</v>
      </c>
      <c r="F68" s="10" t="s">
        <v>27</v>
      </c>
      <c r="G68" s="11">
        <f ca="1" t="shared" si="0"/>
        <v>34</v>
      </c>
      <c r="H68" s="10">
        <v>4.8</v>
      </c>
      <c r="I68" s="10">
        <v>1000</v>
      </c>
      <c r="J68" s="10" t="str">
        <f>VLOOKUP(D68,[1]Sheet2!A:C,3,0)</f>
        <v>623059186702022217</v>
      </c>
      <c r="K68" s="10" t="s">
        <v>105</v>
      </c>
      <c r="L68" s="10" t="str">
        <f>VLOOKUP(K68,[1]Sheet3!A:B,2,0)</f>
        <v>411323198802282156</v>
      </c>
      <c r="M68" s="10">
        <v>4.8</v>
      </c>
      <c r="N68" s="10" t="s">
        <v>106</v>
      </c>
      <c r="O68" s="10" t="s">
        <v>107</v>
      </c>
      <c r="P68" s="10" t="s">
        <v>30</v>
      </c>
      <c r="Q68" s="10" t="s">
        <v>31</v>
      </c>
      <c r="R68" s="10" t="s">
        <v>31</v>
      </c>
      <c r="S68" s="10">
        <v>15993153733</v>
      </c>
      <c r="T68" s="10"/>
    </row>
    <row r="69" s="5" customFormat="1" spans="1:20">
      <c r="A69" s="11">
        <v>64</v>
      </c>
      <c r="B69" s="10" t="s">
        <v>24</v>
      </c>
      <c r="C69" s="10" t="s">
        <v>25</v>
      </c>
      <c r="D69" s="10" t="s">
        <v>205</v>
      </c>
      <c r="E69" s="10" t="str">
        <f>VLOOKUP(D69,[1]Sheet2!A:C,2,0)</f>
        <v>41292719400908211711</v>
      </c>
      <c r="F69" s="10" t="s">
        <v>27</v>
      </c>
      <c r="G69" s="11">
        <f ca="1" t="shared" si="0"/>
        <v>82</v>
      </c>
      <c r="H69" s="10">
        <v>3.2</v>
      </c>
      <c r="I69" s="10">
        <v>1000</v>
      </c>
      <c r="J69" s="10" t="str">
        <f>VLOOKUP(D69,[1]Sheet2!A:C,3,0)</f>
        <v>622991786701436368</v>
      </c>
      <c r="K69" s="10" t="s">
        <v>206</v>
      </c>
      <c r="L69" s="10" t="str">
        <f>VLOOKUP(K69,[1]Sheet3!A:B,2,0)</f>
        <v>41132319800624217X</v>
      </c>
      <c r="M69" s="10">
        <v>3.2</v>
      </c>
      <c r="N69" s="10" t="s">
        <v>28</v>
      </c>
      <c r="O69" s="10" t="s">
        <v>207</v>
      </c>
      <c r="P69" s="10" t="s">
        <v>30</v>
      </c>
      <c r="Q69" s="10" t="s">
        <v>31</v>
      </c>
      <c r="R69" s="10" t="s">
        <v>31</v>
      </c>
      <c r="S69" s="10">
        <v>18220695162</v>
      </c>
      <c r="T69" s="10"/>
    </row>
    <row r="70" s="5" customFormat="1" spans="1:20">
      <c r="A70" s="11">
        <v>65</v>
      </c>
      <c r="B70" s="10" t="s">
        <v>24</v>
      </c>
      <c r="C70" s="10" t="s">
        <v>25</v>
      </c>
      <c r="D70" s="10" t="s">
        <v>208</v>
      </c>
      <c r="E70" s="10" t="str">
        <f>VLOOKUP(D70,[1]Sheet2!A:C,2,0)</f>
        <v>412927196309152112</v>
      </c>
      <c r="F70" s="10" t="s">
        <v>27</v>
      </c>
      <c r="G70" s="11">
        <f ca="1" t="shared" si="0"/>
        <v>59</v>
      </c>
      <c r="H70" s="10">
        <v>3.1</v>
      </c>
      <c r="I70" s="10">
        <v>1000</v>
      </c>
      <c r="J70" s="10" t="str">
        <f>VLOOKUP(D70,[1]Sheet2!A:C,3,0)</f>
        <v>622991786700406586</v>
      </c>
      <c r="K70" s="10" t="s">
        <v>208</v>
      </c>
      <c r="L70" s="10" t="str">
        <f>VLOOKUP(K70,[1]Sheet3!A:B,2,0)</f>
        <v>412927196309152112</v>
      </c>
      <c r="M70" s="10">
        <v>3.1</v>
      </c>
      <c r="N70" s="10" t="s">
        <v>28</v>
      </c>
      <c r="O70" s="10" t="s">
        <v>209</v>
      </c>
      <c r="P70" s="10" t="s">
        <v>30</v>
      </c>
      <c r="Q70" s="10" t="s">
        <v>31</v>
      </c>
      <c r="R70" s="10" t="s">
        <v>31</v>
      </c>
      <c r="S70" s="10">
        <v>15291560510</v>
      </c>
      <c r="T70" s="10"/>
    </row>
    <row r="71" s="5" customFormat="1" spans="1:20">
      <c r="A71" s="11">
        <v>66</v>
      </c>
      <c r="B71" s="10" t="s">
        <v>24</v>
      </c>
      <c r="C71" s="10" t="s">
        <v>25</v>
      </c>
      <c r="D71" s="10" t="s">
        <v>146</v>
      </c>
      <c r="E71" s="10" t="str">
        <f>VLOOKUP(D71,[1]Sheet2!A:C,2,0)</f>
        <v>41292719641204171X</v>
      </c>
      <c r="F71" s="10" t="s">
        <v>27</v>
      </c>
      <c r="G71" s="11">
        <f ca="1" t="shared" si="0"/>
        <v>58</v>
      </c>
      <c r="H71" s="10">
        <v>3.2</v>
      </c>
      <c r="I71" s="10">
        <v>1000</v>
      </c>
      <c r="J71" s="10" t="str">
        <f>VLOOKUP(D71,[1]Sheet2!A:C,3,0)</f>
        <v>622991786700407121</v>
      </c>
      <c r="K71" s="10" t="s">
        <v>146</v>
      </c>
      <c r="L71" s="10" t="str">
        <f>VLOOKUP(K71,[1]Sheet3!A:B,2,0)</f>
        <v>41292719641204171X</v>
      </c>
      <c r="M71" s="10">
        <v>3.2</v>
      </c>
      <c r="N71" s="10" t="s">
        <v>147</v>
      </c>
      <c r="O71" s="10" t="s">
        <v>148</v>
      </c>
      <c r="P71" s="10" t="s">
        <v>30</v>
      </c>
      <c r="Q71" s="10" t="s">
        <v>31</v>
      </c>
      <c r="R71" s="10" t="s">
        <v>31</v>
      </c>
      <c r="S71" s="10">
        <v>18338293808</v>
      </c>
      <c r="T71" s="10"/>
    </row>
    <row r="72" s="5" customFormat="1" spans="1:20">
      <c r="A72" s="11">
        <v>67</v>
      </c>
      <c r="B72" s="10" t="s">
        <v>24</v>
      </c>
      <c r="C72" s="10" t="s">
        <v>25</v>
      </c>
      <c r="D72" s="10" t="s">
        <v>210</v>
      </c>
      <c r="E72" s="10" t="str">
        <f>VLOOKUP(D72,[1]Sheet2!A:C,2,0)</f>
        <v>411323200211252131</v>
      </c>
      <c r="F72" s="10" t="s">
        <v>27</v>
      </c>
      <c r="G72" s="11">
        <f ca="1" t="shared" si="0"/>
        <v>20</v>
      </c>
      <c r="H72" s="10">
        <v>3.5</v>
      </c>
      <c r="I72" s="10">
        <v>1000</v>
      </c>
      <c r="J72" s="10" t="str">
        <f>VLOOKUP(D72,[1]Sheet2!A:C,3,0)</f>
        <v>622991786701436426</v>
      </c>
      <c r="K72" s="10" t="s">
        <v>210</v>
      </c>
      <c r="L72" s="10" t="str">
        <f>VLOOKUP(K72,[1]Sheet3!A:B,2,0)</f>
        <v>411323200211252131</v>
      </c>
      <c r="M72" s="10">
        <v>3.5</v>
      </c>
      <c r="N72" s="10" t="s">
        <v>28</v>
      </c>
      <c r="O72" s="10" t="s">
        <v>211</v>
      </c>
      <c r="P72" s="10" t="s">
        <v>30</v>
      </c>
      <c r="Q72" s="10" t="s">
        <v>31</v>
      </c>
      <c r="R72" s="10" t="s">
        <v>31</v>
      </c>
      <c r="S72" s="10">
        <v>15036228625</v>
      </c>
      <c r="T72" s="10"/>
    </row>
    <row r="73" s="5" customFormat="1" spans="1:20">
      <c r="A73" s="11">
        <v>68</v>
      </c>
      <c r="B73" s="10" t="s">
        <v>24</v>
      </c>
      <c r="C73" s="10" t="s">
        <v>25</v>
      </c>
      <c r="D73" s="10" t="s">
        <v>156</v>
      </c>
      <c r="E73" s="10" t="str">
        <f>VLOOKUP(D73,[1]Sheet2!A:C,2,0)</f>
        <v>412927196912172134</v>
      </c>
      <c r="F73" s="10" t="s">
        <v>27</v>
      </c>
      <c r="G73" s="11">
        <f ca="1" t="shared" si="0"/>
        <v>53</v>
      </c>
      <c r="H73" s="10">
        <v>3.5</v>
      </c>
      <c r="I73" s="10">
        <v>1000</v>
      </c>
      <c r="J73" s="10" t="str">
        <f>VLOOKUP(D73,[1]Sheet2!A:C,3,0)</f>
        <v>6230591867002832588</v>
      </c>
      <c r="K73" s="10" t="s">
        <v>156</v>
      </c>
      <c r="L73" s="10" t="str">
        <f>VLOOKUP(K73,[1]Sheet3!A:B,2,0)</f>
        <v>412927196912172134</v>
      </c>
      <c r="M73" s="10">
        <v>3.5</v>
      </c>
      <c r="N73" s="10" t="s">
        <v>28</v>
      </c>
      <c r="O73" s="10" t="s">
        <v>157</v>
      </c>
      <c r="P73" s="10" t="s">
        <v>30</v>
      </c>
      <c r="Q73" s="10" t="s">
        <v>31</v>
      </c>
      <c r="R73" s="10" t="s">
        <v>31</v>
      </c>
      <c r="S73" s="10">
        <v>15896588710</v>
      </c>
      <c r="T73" s="10"/>
    </row>
    <row r="74" s="5" customFormat="1" spans="1:20">
      <c r="A74" s="11">
        <v>69</v>
      </c>
      <c r="B74" s="10" t="s">
        <v>24</v>
      </c>
      <c r="C74" s="10" t="s">
        <v>25</v>
      </c>
      <c r="D74" s="10" t="s">
        <v>198</v>
      </c>
      <c r="E74" s="10" t="str">
        <f>VLOOKUP(D74,[1]Sheet2!A:C,2,0)</f>
        <v>41292719670617215X</v>
      </c>
      <c r="F74" s="10" t="s">
        <v>27</v>
      </c>
      <c r="G74" s="11">
        <f ca="1" t="shared" si="0"/>
        <v>55</v>
      </c>
      <c r="H74" s="10">
        <v>3.5</v>
      </c>
      <c r="I74" s="10">
        <v>1000</v>
      </c>
      <c r="J74" s="10" t="str">
        <f>VLOOKUP(D74,[1]Sheet2!A:C,3,0)</f>
        <v>622991786701910818</v>
      </c>
      <c r="K74" s="10" t="s">
        <v>198</v>
      </c>
      <c r="L74" s="10" t="str">
        <f>VLOOKUP(K74,[1]Sheet3!A:B,2,0)</f>
        <v>41292719670617215X</v>
      </c>
      <c r="M74" s="10">
        <v>3.5</v>
      </c>
      <c r="N74" s="10" t="s">
        <v>43</v>
      </c>
      <c r="O74" s="10" t="s">
        <v>199</v>
      </c>
      <c r="P74" s="10" t="s">
        <v>30</v>
      </c>
      <c r="Q74" s="10" t="s">
        <v>31</v>
      </c>
      <c r="R74" s="10" t="s">
        <v>31</v>
      </c>
      <c r="S74" s="10">
        <v>15837762053</v>
      </c>
      <c r="T74" s="10"/>
    </row>
    <row r="75" s="5" customFormat="1" spans="1:20">
      <c r="A75" s="11">
        <v>70</v>
      </c>
      <c r="B75" s="10" t="s">
        <v>24</v>
      </c>
      <c r="C75" s="10" t="s">
        <v>25</v>
      </c>
      <c r="D75" s="10" t="s">
        <v>141</v>
      </c>
      <c r="E75" s="10" t="str">
        <f>VLOOKUP(D75,[1]Sheet2!A:C,2,0)</f>
        <v>412927197704262113</v>
      </c>
      <c r="F75" s="10" t="s">
        <v>27</v>
      </c>
      <c r="G75" s="11">
        <f ca="1" t="shared" si="0"/>
        <v>45</v>
      </c>
      <c r="H75" s="10">
        <v>4</v>
      </c>
      <c r="I75" s="10">
        <v>1000</v>
      </c>
      <c r="J75" s="10" t="str">
        <f>VLOOKUP(D75,[1]Sheet2!A:C,3,0)</f>
        <v>623059186700782143</v>
      </c>
      <c r="K75" s="10" t="s">
        <v>141</v>
      </c>
      <c r="L75" s="10" t="str">
        <f>VLOOKUP(K75,[1]Sheet3!A:B,2,0)</f>
        <v>412927197704262113</v>
      </c>
      <c r="M75" s="10">
        <v>4</v>
      </c>
      <c r="N75" s="10" t="s">
        <v>28</v>
      </c>
      <c r="O75" s="10" t="s">
        <v>142</v>
      </c>
      <c r="P75" s="10" t="s">
        <v>30</v>
      </c>
      <c r="Q75" s="10" t="s">
        <v>31</v>
      </c>
      <c r="R75" s="10" t="s">
        <v>31</v>
      </c>
      <c r="S75" s="10">
        <v>18238189617</v>
      </c>
      <c r="T75" s="10"/>
    </row>
    <row r="76" s="5" customFormat="1" spans="1:20">
      <c r="A76" s="11">
        <v>71</v>
      </c>
      <c r="B76" s="10" t="s">
        <v>24</v>
      </c>
      <c r="C76" s="10" t="s">
        <v>25</v>
      </c>
      <c r="D76" s="10" t="s">
        <v>143</v>
      </c>
      <c r="E76" s="10" t="str">
        <f>VLOOKUP(D76,[1]Sheet2!A:C,2,0)</f>
        <v>412927196807012112</v>
      </c>
      <c r="F76" s="10" t="s">
        <v>27</v>
      </c>
      <c r="G76" s="11">
        <f ca="1" t="shared" si="0"/>
        <v>54</v>
      </c>
      <c r="H76" s="10">
        <v>4</v>
      </c>
      <c r="I76" s="10">
        <v>1000</v>
      </c>
      <c r="J76" s="10" t="str">
        <f>VLOOKUP(D76,[1]Sheet2!A:C,3,0)</f>
        <v>86706002900038622</v>
      </c>
      <c r="K76" s="10" t="s">
        <v>143</v>
      </c>
      <c r="L76" s="10" t="str">
        <f>VLOOKUP(K76,[1]Sheet3!A:B,2,0)</f>
        <v>412927196807012112</v>
      </c>
      <c r="M76" s="10">
        <v>4</v>
      </c>
      <c r="N76" s="10" t="s">
        <v>28</v>
      </c>
      <c r="O76" s="10" t="s">
        <v>144</v>
      </c>
      <c r="P76" s="10" t="s">
        <v>30</v>
      </c>
      <c r="Q76" s="10" t="s">
        <v>31</v>
      </c>
      <c r="R76" s="10" t="s">
        <v>31</v>
      </c>
      <c r="S76" s="10">
        <v>15238129681</v>
      </c>
      <c r="T76" s="10"/>
    </row>
    <row r="77" s="5" customFormat="1" spans="1:20">
      <c r="A77" s="11">
        <v>72</v>
      </c>
      <c r="B77" s="10" t="s">
        <v>24</v>
      </c>
      <c r="C77" s="10" t="s">
        <v>25</v>
      </c>
      <c r="D77" s="10" t="s">
        <v>111</v>
      </c>
      <c r="E77" s="10" t="str">
        <f>VLOOKUP(D77,[1]Sheet2!A:C,2,0)</f>
        <v>412927197407142158</v>
      </c>
      <c r="F77" s="10" t="s">
        <v>27</v>
      </c>
      <c r="G77" s="11">
        <f ca="1" t="shared" si="0"/>
        <v>48</v>
      </c>
      <c r="H77" s="10">
        <v>5</v>
      </c>
      <c r="I77" s="10">
        <v>1000</v>
      </c>
      <c r="J77" s="10" t="str">
        <f>VLOOKUP(D77,[1]Sheet2!A:C,3,0)</f>
        <v>623059186701245587</v>
      </c>
      <c r="K77" s="10" t="s">
        <v>111</v>
      </c>
      <c r="L77" s="10" t="str">
        <f>VLOOKUP(K77,[1]Sheet3!A:B,2,0)</f>
        <v>412927197407142158</v>
      </c>
      <c r="M77" s="10">
        <v>5</v>
      </c>
      <c r="N77" s="10" t="s">
        <v>28</v>
      </c>
      <c r="O77" s="10" t="s">
        <v>112</v>
      </c>
      <c r="P77" s="10" t="s">
        <v>30</v>
      </c>
      <c r="Q77" s="10" t="s">
        <v>31</v>
      </c>
      <c r="R77" s="10" t="s">
        <v>31</v>
      </c>
      <c r="S77" s="10">
        <v>18211802632</v>
      </c>
      <c r="T77" s="10"/>
    </row>
    <row r="78" s="5" customFormat="1" spans="1:20">
      <c r="A78" s="11">
        <v>73</v>
      </c>
      <c r="B78" s="10" t="s">
        <v>24</v>
      </c>
      <c r="C78" s="10" t="s">
        <v>25</v>
      </c>
      <c r="D78" s="10" t="s">
        <v>172</v>
      </c>
      <c r="E78" s="10" t="str">
        <f>VLOOKUP(D78,[1]Sheet2!A:C,2,0)</f>
        <v>412927194807152191</v>
      </c>
      <c r="F78" s="10" t="s">
        <v>27</v>
      </c>
      <c r="G78" s="11">
        <f ca="1" t="shared" si="0"/>
        <v>74</v>
      </c>
      <c r="H78" s="10">
        <v>3.5</v>
      </c>
      <c r="I78" s="10">
        <v>1000</v>
      </c>
      <c r="J78" s="10" t="str">
        <f>VLOOKUP(D78,[1]Sheet2!A:C,3,0)</f>
        <v>622991786700406651</v>
      </c>
      <c r="K78" s="10" t="s">
        <v>173</v>
      </c>
      <c r="L78" s="10" t="str">
        <f>VLOOKUP(K78,[1]Sheet3!A:B,2,0)</f>
        <v>412927197204222131</v>
      </c>
      <c r="M78" s="10">
        <v>3.5</v>
      </c>
      <c r="N78" s="10" t="s">
        <v>28</v>
      </c>
      <c r="O78" s="10" t="s">
        <v>86</v>
      </c>
      <c r="P78" s="10" t="s">
        <v>30</v>
      </c>
      <c r="Q78" s="10" t="s">
        <v>31</v>
      </c>
      <c r="R78" s="10" t="s">
        <v>31</v>
      </c>
      <c r="S78" s="10">
        <v>15890859062</v>
      </c>
      <c r="T78" s="10"/>
    </row>
    <row r="79" s="5" customFormat="1" spans="1:20">
      <c r="A79" s="11">
        <v>74</v>
      </c>
      <c r="B79" s="10" t="s">
        <v>24</v>
      </c>
      <c r="C79" s="10" t="s">
        <v>25</v>
      </c>
      <c r="D79" s="10" t="s">
        <v>113</v>
      </c>
      <c r="E79" s="10" t="str">
        <f>VLOOKUP(D79,[1]Sheet2!A:C,2,0)</f>
        <v>41132319900620213X</v>
      </c>
      <c r="F79" s="10" t="s">
        <v>27</v>
      </c>
      <c r="G79" s="11">
        <f ca="1" t="shared" si="0"/>
        <v>32</v>
      </c>
      <c r="H79" s="10">
        <v>3.84</v>
      </c>
      <c r="I79" s="10">
        <v>1000</v>
      </c>
      <c r="J79" s="10" t="str">
        <f>VLOOKUP(D79,[1]Sheet2!A:C,3,0)</f>
        <v>622991786701458933</v>
      </c>
      <c r="K79" s="10" t="s">
        <v>113</v>
      </c>
      <c r="L79" s="10" t="str">
        <f>VLOOKUP(K79,[1]Sheet3!A:B,2,0)</f>
        <v>41132319900620213X</v>
      </c>
      <c r="M79" s="10">
        <v>3.84</v>
      </c>
      <c r="N79" s="10" t="s">
        <v>28</v>
      </c>
      <c r="O79" s="10" t="s">
        <v>114</v>
      </c>
      <c r="P79" s="10" t="s">
        <v>30</v>
      </c>
      <c r="Q79" s="10" t="s">
        <v>31</v>
      </c>
      <c r="R79" s="10" t="s">
        <v>31</v>
      </c>
      <c r="S79" s="10">
        <v>15188213874</v>
      </c>
      <c r="T79" s="10"/>
    </row>
    <row r="80" s="5" customFormat="1" spans="1:20">
      <c r="A80" s="11">
        <v>75</v>
      </c>
      <c r="B80" s="10" t="s">
        <v>24</v>
      </c>
      <c r="C80" s="10" t="s">
        <v>25</v>
      </c>
      <c r="D80" s="10" t="s">
        <v>149</v>
      </c>
      <c r="E80" s="10" t="str">
        <f>VLOOKUP(D80,[1]Sheet2!A:C,2,0)</f>
        <v>412927196905152151</v>
      </c>
      <c r="F80" s="10" t="s">
        <v>27</v>
      </c>
      <c r="G80" s="11">
        <f ca="1" t="shared" si="0"/>
        <v>53</v>
      </c>
      <c r="H80" s="10">
        <v>3.2</v>
      </c>
      <c r="I80" s="10">
        <v>1000</v>
      </c>
      <c r="J80" s="30" t="s">
        <v>343</v>
      </c>
      <c r="K80" s="10" t="s">
        <v>149</v>
      </c>
      <c r="L80" s="10" t="str">
        <f>VLOOKUP(K80,[1]Sheet3!A:B,2,0)</f>
        <v>412927196905152151</v>
      </c>
      <c r="M80" s="10">
        <v>3.2</v>
      </c>
      <c r="N80" s="10" t="s">
        <v>28</v>
      </c>
      <c r="O80" s="10" t="s">
        <v>150</v>
      </c>
      <c r="P80" s="10" t="s">
        <v>30</v>
      </c>
      <c r="Q80" s="10" t="s">
        <v>31</v>
      </c>
      <c r="R80" s="10" t="s">
        <v>31</v>
      </c>
      <c r="S80" s="10">
        <v>18738781791</v>
      </c>
      <c r="T80" s="10" t="s">
        <v>344</v>
      </c>
    </row>
    <row r="81" s="5" customFormat="1" ht="15" customHeight="1" spans="1:20">
      <c r="A81" s="11">
        <v>76</v>
      </c>
      <c r="B81" s="10" t="s">
        <v>24</v>
      </c>
      <c r="C81" s="10" t="s">
        <v>25</v>
      </c>
      <c r="D81" s="10" t="s">
        <v>84</v>
      </c>
      <c r="E81" s="10" t="str">
        <f>VLOOKUP(D81,[1]Sheet2!A:C,2,0)</f>
        <v>411323198105142158</v>
      </c>
      <c r="F81" s="10" t="s">
        <v>27</v>
      </c>
      <c r="G81" s="11">
        <f ca="1" t="shared" si="0"/>
        <v>41</v>
      </c>
      <c r="H81" s="10">
        <v>3.8</v>
      </c>
      <c r="I81" s="10">
        <v>1000</v>
      </c>
      <c r="J81" s="30" t="s">
        <v>85</v>
      </c>
      <c r="K81" s="10" t="s">
        <v>84</v>
      </c>
      <c r="L81" s="10" t="str">
        <f>VLOOKUP(K81,[1]Sheet3!A:B,2,0)</f>
        <v>411323198105142158</v>
      </c>
      <c r="M81" s="10">
        <v>3.8</v>
      </c>
      <c r="N81" s="10" t="s">
        <v>28</v>
      </c>
      <c r="O81" s="10" t="s">
        <v>86</v>
      </c>
      <c r="P81" s="10" t="s">
        <v>30</v>
      </c>
      <c r="Q81" s="10" t="s">
        <v>31</v>
      </c>
      <c r="R81" s="10" t="s">
        <v>31</v>
      </c>
      <c r="S81" s="10">
        <v>13655904651</v>
      </c>
      <c r="T81" s="10"/>
    </row>
    <row r="82" s="4" customFormat="1" ht="15" customHeight="1" spans="1:20">
      <c r="A82" s="11">
        <v>77</v>
      </c>
      <c r="B82" s="10" t="s">
        <v>24</v>
      </c>
      <c r="C82" s="10" t="s">
        <v>25</v>
      </c>
      <c r="D82" s="10" t="s">
        <v>196</v>
      </c>
      <c r="E82" s="10" t="str">
        <f>VLOOKUP(D82,[1]Sheet2!A:C,2,0)</f>
        <v>412927196512142112</v>
      </c>
      <c r="F82" s="10" t="s">
        <v>27</v>
      </c>
      <c r="G82" s="11">
        <f ca="1" t="shared" si="0"/>
        <v>57</v>
      </c>
      <c r="H82" s="10">
        <v>4</v>
      </c>
      <c r="I82" s="10">
        <v>1000</v>
      </c>
      <c r="J82" s="31" t="s">
        <v>345</v>
      </c>
      <c r="K82" s="10" t="s">
        <v>346</v>
      </c>
      <c r="L82" s="10" t="str">
        <f>VLOOKUP(K82,[1]Sheet3!A:B,2,0)</f>
        <v>411323198901032152</v>
      </c>
      <c r="M82" s="10">
        <v>4</v>
      </c>
      <c r="N82" s="10" t="s">
        <v>28</v>
      </c>
      <c r="O82" s="10" t="s">
        <v>197</v>
      </c>
      <c r="P82" s="10" t="s">
        <v>30</v>
      </c>
      <c r="Q82" s="10" t="s">
        <v>31</v>
      </c>
      <c r="R82" s="10" t="s">
        <v>31</v>
      </c>
      <c r="S82" s="10">
        <v>15083316125</v>
      </c>
      <c r="T82" s="10" t="s">
        <v>347</v>
      </c>
    </row>
    <row r="83" s="4" customFormat="1" ht="15" customHeight="1" spans="1:20">
      <c r="A83" s="11">
        <v>78</v>
      </c>
      <c r="B83" s="10" t="s">
        <v>24</v>
      </c>
      <c r="C83" s="10" t="s">
        <v>25</v>
      </c>
      <c r="D83" s="10" t="s">
        <v>121</v>
      </c>
      <c r="E83" s="10" t="str">
        <f>VLOOKUP(D83,[1]Sheet2!A:C,2,0)</f>
        <v>440921198111235128</v>
      </c>
      <c r="F83" s="10" t="s">
        <v>54</v>
      </c>
      <c r="G83" s="11">
        <f ca="1" t="shared" si="0"/>
        <v>41</v>
      </c>
      <c r="H83" s="10">
        <v>3.2</v>
      </c>
      <c r="I83" s="10">
        <v>1000</v>
      </c>
      <c r="J83" s="10" t="str">
        <f>VLOOKUP(D83,[1]Sheet2!A:C,3,0)</f>
        <v>623059186101591980</v>
      </c>
      <c r="K83" s="10" t="s">
        <v>121</v>
      </c>
      <c r="L83" s="10" t="str">
        <f>VLOOKUP(K83,[1]Sheet3!A:B,2,0)</f>
        <v>440921198111235128</v>
      </c>
      <c r="M83" s="10">
        <v>3.2</v>
      </c>
      <c r="N83" s="10" t="s">
        <v>28</v>
      </c>
      <c r="O83" s="10" t="s">
        <v>120</v>
      </c>
      <c r="P83" s="10" t="s">
        <v>30</v>
      </c>
      <c r="Q83" s="10" t="s">
        <v>31</v>
      </c>
      <c r="R83" s="10" t="s">
        <v>31</v>
      </c>
      <c r="S83" s="10">
        <v>18338246859</v>
      </c>
      <c r="T83" s="10"/>
    </row>
    <row r="84" s="4" customFormat="1" ht="15" customHeight="1" spans="1:20">
      <c r="A84" s="11">
        <v>79</v>
      </c>
      <c r="B84" s="10" t="s">
        <v>24</v>
      </c>
      <c r="C84" s="10" t="s">
        <v>25</v>
      </c>
      <c r="D84" s="10" t="s">
        <v>119</v>
      </c>
      <c r="E84" s="10" t="str">
        <f>VLOOKUP(D84,[1]Sheet2!A:C,2,0)</f>
        <v>412927196210262135</v>
      </c>
      <c r="F84" s="10" t="s">
        <v>27</v>
      </c>
      <c r="G84" s="11">
        <f ca="1" t="shared" si="0"/>
        <v>60</v>
      </c>
      <c r="H84" s="10">
        <v>3.5</v>
      </c>
      <c r="I84" s="10">
        <v>1000</v>
      </c>
      <c r="J84" s="10" t="str">
        <f>VLOOKUP(D84,[1]Sheet2!A:C,3,0)</f>
        <v>86706002200027882</v>
      </c>
      <c r="K84" s="10" t="s">
        <v>119</v>
      </c>
      <c r="L84" s="10" t="str">
        <f>VLOOKUP(K84,[1]Sheet3!A:B,2,0)</f>
        <v>412927196210262135</v>
      </c>
      <c r="M84" s="10">
        <v>3.5</v>
      </c>
      <c r="N84" s="10" t="s">
        <v>28</v>
      </c>
      <c r="O84" s="10" t="s">
        <v>120</v>
      </c>
      <c r="P84" s="10" t="s">
        <v>30</v>
      </c>
      <c r="Q84" s="10" t="s">
        <v>31</v>
      </c>
      <c r="R84" s="10" t="s">
        <v>31</v>
      </c>
      <c r="S84" s="10">
        <v>15036283430</v>
      </c>
      <c r="T84" s="10"/>
    </row>
    <row r="85" s="4" customFormat="1" ht="15" customHeight="1" spans="1:20">
      <c r="A85" s="11">
        <v>80</v>
      </c>
      <c r="B85" s="10" t="s">
        <v>24</v>
      </c>
      <c r="C85" s="10" t="s">
        <v>25</v>
      </c>
      <c r="D85" s="10" t="s">
        <v>74</v>
      </c>
      <c r="E85" s="10" t="str">
        <f>VLOOKUP(D85,[1]Sheet2!A:C,2,0)</f>
        <v>412927195307292133</v>
      </c>
      <c r="F85" s="10" t="s">
        <v>27</v>
      </c>
      <c r="G85" s="11">
        <f ca="1" t="shared" si="0"/>
        <v>69</v>
      </c>
      <c r="H85" s="10">
        <v>3.5</v>
      </c>
      <c r="I85" s="10">
        <v>1000</v>
      </c>
      <c r="J85" s="10" t="str">
        <f>VLOOKUP(D85,[1]Sheet2!A:C,3,0)</f>
        <v>622991786701436574</v>
      </c>
      <c r="K85" s="10" t="s">
        <v>75</v>
      </c>
      <c r="L85" s="10" t="str">
        <f>VLOOKUP(K85,[1]Sheet3!A:B,2,0)</f>
        <v>411323198702152178</v>
      </c>
      <c r="M85" s="10">
        <v>3.5</v>
      </c>
      <c r="N85" s="10" t="s">
        <v>28</v>
      </c>
      <c r="O85" s="10" t="s">
        <v>76</v>
      </c>
      <c r="P85" s="10" t="s">
        <v>30</v>
      </c>
      <c r="Q85" s="10" t="s">
        <v>31</v>
      </c>
      <c r="R85" s="10" t="s">
        <v>31</v>
      </c>
      <c r="S85" s="10">
        <v>15980093181</v>
      </c>
      <c r="T85" s="10"/>
    </row>
    <row r="86" s="4" customFormat="1" ht="15" customHeight="1" spans="1:20">
      <c r="A86" s="11">
        <v>81</v>
      </c>
      <c r="B86" s="10" t="s">
        <v>24</v>
      </c>
      <c r="C86" s="10" t="s">
        <v>25</v>
      </c>
      <c r="D86" s="10" t="s">
        <v>139</v>
      </c>
      <c r="E86" s="10" t="s">
        <v>348</v>
      </c>
      <c r="F86" s="10" t="s">
        <v>54</v>
      </c>
      <c r="G86" s="11">
        <f ca="1" t="shared" si="0"/>
        <v>48</v>
      </c>
      <c r="H86" s="10">
        <v>3.1</v>
      </c>
      <c r="I86" s="10">
        <v>1000</v>
      </c>
      <c r="J86" s="30" t="s">
        <v>349</v>
      </c>
      <c r="K86" s="10" t="s">
        <v>139</v>
      </c>
      <c r="L86" s="10" t="str">
        <f>VLOOKUP(K86,[1]Sheet3!A:B,2,0)</f>
        <v>412927197402262142</v>
      </c>
      <c r="M86" s="10">
        <v>3.1</v>
      </c>
      <c r="N86" s="10" t="s">
        <v>43</v>
      </c>
      <c r="O86" s="10" t="s">
        <v>160</v>
      </c>
      <c r="P86" s="10" t="s">
        <v>30</v>
      </c>
      <c r="Q86" s="10" t="s">
        <v>39</v>
      </c>
      <c r="R86" s="10" t="s">
        <v>39</v>
      </c>
      <c r="S86" s="10">
        <v>15018331167</v>
      </c>
      <c r="T86" s="10"/>
    </row>
    <row r="87" s="4" customFormat="1" ht="15" customHeight="1" spans="1:20">
      <c r="A87" s="11">
        <v>82</v>
      </c>
      <c r="B87" s="10" t="s">
        <v>24</v>
      </c>
      <c r="C87" s="10" t="s">
        <v>25</v>
      </c>
      <c r="D87" s="10" t="s">
        <v>153</v>
      </c>
      <c r="E87" s="10" t="str">
        <f>VLOOKUP(D87,[1]Sheet2!A:C,2,0)</f>
        <v>412927195111152112</v>
      </c>
      <c r="F87" s="10" t="s">
        <v>27</v>
      </c>
      <c r="G87" s="11">
        <f ca="1" t="shared" si="0"/>
        <v>71</v>
      </c>
      <c r="H87" s="10">
        <v>3.6</v>
      </c>
      <c r="I87" s="10">
        <v>1000</v>
      </c>
      <c r="J87" s="10" t="str">
        <f>VLOOKUP(D87,[1]Sheet2!A:C,3,0)</f>
        <v>622991786701910990</v>
      </c>
      <c r="K87" s="10" t="s">
        <v>154</v>
      </c>
      <c r="L87" s="10" t="str">
        <f>VLOOKUP(K87,[1]Sheet3!A:B,2,0)</f>
        <v>411323198108142153</v>
      </c>
      <c r="M87" s="10">
        <v>3.6</v>
      </c>
      <c r="N87" s="10" t="s">
        <v>134</v>
      </c>
      <c r="O87" s="10" t="s">
        <v>155</v>
      </c>
      <c r="P87" s="10" t="s">
        <v>30</v>
      </c>
      <c r="Q87" s="10" t="s">
        <v>31</v>
      </c>
      <c r="R87" s="10" t="s">
        <v>31</v>
      </c>
      <c r="S87" s="10">
        <v>15238175972</v>
      </c>
      <c r="T87" s="10"/>
    </row>
    <row r="88" s="4" customFormat="1" ht="15" customHeight="1" spans="1:20">
      <c r="A88" s="11">
        <v>83</v>
      </c>
      <c r="B88" s="10" t="s">
        <v>24</v>
      </c>
      <c r="C88" s="10" t="s">
        <v>25</v>
      </c>
      <c r="D88" s="10" t="s">
        <v>26</v>
      </c>
      <c r="E88" s="10" t="str">
        <f>VLOOKUP(D88,[1]Sheet2!A:C,2,0)</f>
        <v>412927196108302153</v>
      </c>
      <c r="F88" s="10" t="s">
        <v>27</v>
      </c>
      <c r="G88" s="11">
        <f ca="1" t="shared" si="0"/>
        <v>61</v>
      </c>
      <c r="H88" s="10">
        <v>3</v>
      </c>
      <c r="I88" s="10">
        <v>1000</v>
      </c>
      <c r="J88" s="10" t="str">
        <f>VLOOKUP(D88,[1]Sheet2!A:C,3,0)</f>
        <v>622991786701436434</v>
      </c>
      <c r="K88" s="10" t="s">
        <v>26</v>
      </c>
      <c r="L88" s="10" t="str">
        <f>VLOOKUP(K88,[1]Sheet3!A:B,2,0)</f>
        <v>412927196108302153</v>
      </c>
      <c r="M88" s="10">
        <v>3</v>
      </c>
      <c r="N88" s="10" t="s">
        <v>28</v>
      </c>
      <c r="O88" s="10" t="s">
        <v>29</v>
      </c>
      <c r="P88" s="10" t="s">
        <v>30</v>
      </c>
      <c r="Q88" s="10" t="s">
        <v>31</v>
      </c>
      <c r="R88" s="10" t="s">
        <v>31</v>
      </c>
      <c r="S88" s="10">
        <v>15936141934</v>
      </c>
      <c r="T88" s="10"/>
    </row>
    <row r="89" s="5" customFormat="1" spans="1:20">
      <c r="A89" s="11">
        <v>84</v>
      </c>
      <c r="B89" s="10" t="s">
        <v>24</v>
      </c>
      <c r="C89" s="10" t="s">
        <v>25</v>
      </c>
      <c r="D89" s="10" t="s">
        <v>178</v>
      </c>
      <c r="E89" s="10" t="str">
        <f>VLOOKUP(D89,[1]Sheet2!A:C,2,0)</f>
        <v>412927197311172133</v>
      </c>
      <c r="F89" s="10" t="s">
        <v>27</v>
      </c>
      <c r="G89" s="11">
        <f ca="1" t="shared" si="0"/>
        <v>49</v>
      </c>
      <c r="H89" s="10">
        <v>3</v>
      </c>
      <c r="I89" s="10">
        <v>1000</v>
      </c>
      <c r="J89" s="10" t="str">
        <f>VLOOKUP(D89,[1]Sheet2!A:C,3,0)</f>
        <v>86706002300027042</v>
      </c>
      <c r="K89" s="10" t="s">
        <v>179</v>
      </c>
      <c r="L89" s="10" t="str">
        <f>VLOOKUP(K89,[1]Sheet3!A:B,2,0)</f>
        <v>412927197706132128</v>
      </c>
      <c r="M89" s="10">
        <v>3</v>
      </c>
      <c r="N89" s="10" t="s">
        <v>28</v>
      </c>
      <c r="O89" s="10" t="s">
        <v>180</v>
      </c>
      <c r="P89" s="10" t="s">
        <v>30</v>
      </c>
      <c r="Q89" s="10" t="s">
        <v>31</v>
      </c>
      <c r="R89" s="10" t="s">
        <v>31</v>
      </c>
      <c r="S89" s="10">
        <v>15893396962</v>
      </c>
      <c r="T89" s="10"/>
    </row>
    <row r="90" ht="15" customHeight="1" spans="1:20">
      <c r="A90" s="11">
        <v>85</v>
      </c>
      <c r="B90" s="15" t="s">
        <v>24</v>
      </c>
      <c r="C90" s="15" t="s">
        <v>25</v>
      </c>
      <c r="D90" s="15" t="s">
        <v>215</v>
      </c>
      <c r="E90" s="15" t="str">
        <f>VLOOKUP(D90,[1]Sheet2!A:C,2,0)</f>
        <v>412927196506052110</v>
      </c>
      <c r="F90" s="15" t="s">
        <v>27</v>
      </c>
      <c r="G90" s="15">
        <f ca="1" t="shared" si="0"/>
        <v>57</v>
      </c>
      <c r="H90" s="15">
        <v>2.2</v>
      </c>
      <c r="I90" s="15">
        <v>700</v>
      </c>
      <c r="J90" s="15" t="str">
        <f>VLOOKUP(D90,[1]Sheet2!A:C,3,0)</f>
        <v>622991786701436897</v>
      </c>
      <c r="K90" s="15" t="s">
        <v>215</v>
      </c>
      <c r="L90" s="15" t="str">
        <f>VLOOKUP(K90,[1]Sheet3!A:B,2,0)</f>
        <v>412927196506052110</v>
      </c>
      <c r="M90" s="15">
        <v>2.2</v>
      </c>
      <c r="N90" s="15" t="s">
        <v>28</v>
      </c>
      <c r="O90" s="15" t="s">
        <v>350</v>
      </c>
      <c r="P90" s="15" t="s">
        <v>30</v>
      </c>
      <c r="Q90" s="15" t="s">
        <v>31</v>
      </c>
      <c r="R90" s="15" t="s">
        <v>31</v>
      </c>
      <c r="S90" s="15">
        <v>15936176378</v>
      </c>
      <c r="T90" s="10"/>
    </row>
    <row r="91" s="3" customFormat="1" ht="15" customHeight="1" spans="1:20">
      <c r="A91" s="11">
        <v>86</v>
      </c>
      <c r="B91" s="15" t="s">
        <v>24</v>
      </c>
      <c r="C91" s="15" t="s">
        <v>25</v>
      </c>
      <c r="D91" s="15" t="s">
        <v>194</v>
      </c>
      <c r="E91" s="15" t="str">
        <f>VLOOKUP(D91,[1]Sheet2!A:C,2,0)</f>
        <v>412927195206152131</v>
      </c>
      <c r="F91" s="15" t="s">
        <v>27</v>
      </c>
      <c r="G91" s="15">
        <f ca="1" t="shared" si="0"/>
        <v>70</v>
      </c>
      <c r="H91" s="15">
        <v>3.5</v>
      </c>
      <c r="I91" s="15">
        <v>1000</v>
      </c>
      <c r="J91" s="15" t="str">
        <f>VLOOKUP(D91,[1]Sheet2!A:C,3,0)</f>
        <v>622991786701458966</v>
      </c>
      <c r="K91" s="15" t="s">
        <v>195</v>
      </c>
      <c r="L91" s="15" t="str">
        <f>VLOOKUP(K91,[1]Sheet3!A:B,2,0)</f>
        <v>411323198006042135</v>
      </c>
      <c r="M91" s="15">
        <v>3.5</v>
      </c>
      <c r="N91" s="15" t="s">
        <v>28</v>
      </c>
      <c r="O91" s="15" t="s">
        <v>72</v>
      </c>
      <c r="P91" s="15" t="s">
        <v>30</v>
      </c>
      <c r="Q91" s="15" t="s">
        <v>31</v>
      </c>
      <c r="R91" s="15" t="s">
        <v>31</v>
      </c>
      <c r="S91" s="15">
        <v>13721826604</v>
      </c>
      <c r="T91" s="10"/>
    </row>
    <row r="92" ht="15" customHeight="1" spans="1:20">
      <c r="A92" s="11">
        <v>87</v>
      </c>
      <c r="B92" s="15" t="s">
        <v>24</v>
      </c>
      <c r="C92" s="15" t="s">
        <v>25</v>
      </c>
      <c r="D92" s="15" t="s">
        <v>351</v>
      </c>
      <c r="E92" s="32" t="s">
        <v>352</v>
      </c>
      <c r="F92" s="15" t="s">
        <v>27</v>
      </c>
      <c r="G92" s="15">
        <f ca="1" t="shared" si="0"/>
        <v>71</v>
      </c>
      <c r="H92" s="15">
        <v>2.1</v>
      </c>
      <c r="I92" s="15">
        <v>700</v>
      </c>
      <c r="J92" s="32" t="s">
        <v>353</v>
      </c>
      <c r="K92" s="15" t="s">
        <v>354</v>
      </c>
      <c r="L92" s="32" t="s">
        <v>355</v>
      </c>
      <c r="M92" s="15">
        <v>2.1</v>
      </c>
      <c r="N92" s="15" t="s">
        <v>28</v>
      </c>
      <c r="O92" s="15" t="s">
        <v>356</v>
      </c>
      <c r="P92" s="15" t="s">
        <v>30</v>
      </c>
      <c r="Q92" s="15" t="s">
        <v>31</v>
      </c>
      <c r="R92" s="15" t="s">
        <v>31</v>
      </c>
      <c r="S92" s="15">
        <v>18336458482</v>
      </c>
      <c r="T92" s="15" t="s">
        <v>357</v>
      </c>
    </row>
    <row r="93" ht="15" customHeight="1" spans="1:20">
      <c r="A93" s="11">
        <v>88</v>
      </c>
      <c r="B93" s="15" t="s">
        <v>24</v>
      </c>
      <c r="C93" s="15" t="s">
        <v>25</v>
      </c>
      <c r="D93" s="15" t="s">
        <v>217</v>
      </c>
      <c r="E93" s="15" t="s">
        <v>358</v>
      </c>
      <c r="F93" s="15" t="s">
        <v>27</v>
      </c>
      <c r="G93" s="15">
        <v>37</v>
      </c>
      <c r="H93" s="15">
        <v>3</v>
      </c>
      <c r="I93" s="15">
        <v>1000</v>
      </c>
      <c r="J93" s="32" t="s">
        <v>359</v>
      </c>
      <c r="K93" s="15" t="s">
        <v>360</v>
      </c>
      <c r="L93" s="32" t="s">
        <v>361</v>
      </c>
      <c r="M93" s="15">
        <v>3</v>
      </c>
      <c r="N93" s="15" t="s">
        <v>28</v>
      </c>
      <c r="O93" s="15" t="s">
        <v>362</v>
      </c>
      <c r="P93" s="15" t="s">
        <v>30</v>
      </c>
      <c r="Q93" s="15" t="s">
        <v>31</v>
      </c>
      <c r="R93" s="15" t="s">
        <v>31</v>
      </c>
      <c r="S93" s="15">
        <v>13872829666</v>
      </c>
      <c r="T93" s="15" t="s">
        <v>363</v>
      </c>
    </row>
    <row r="94" s="3" customFormat="1" ht="16.5" customHeight="1" spans="1:20">
      <c r="A94" s="16" t="s">
        <v>220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="2" customFormat="1" ht="51.75" customHeight="1" spans="1:20">
      <c r="A95" s="17" t="s">
        <v>221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autoFilter ref="A5:T95">
    <extLst/>
  </autoFilter>
  <mergeCells count="17">
    <mergeCell ref="A1:T1"/>
    <mergeCell ref="A2:T2"/>
    <mergeCell ref="A3:T3"/>
    <mergeCell ref="K4:S4"/>
    <mergeCell ref="A94:T94"/>
    <mergeCell ref="A95:T9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196527777777778" right="0.118055555555556" top="0.314583333333333" bottom="0.275" header="0.196527777777778" footer="0.0784722222222222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2021-05-20T07:53:00Z</dcterms:created>
  <cp:lastPrinted>2022-08-25T12:04:00Z</cp:lastPrinted>
  <dcterms:modified xsi:type="dcterms:W3CDTF">2022-09-14T01:50:06Z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3C9A9821359645C1B1586CB57801FB1D</vt:lpwstr>
  </property>
  <property fmtid="{D5CDD505-2E9C-101B-9397-08002B2CF9AE}" pid="3" name="KSOProductBuildVer">
    <vt:lpwstr>2052-11.1.0.12358</vt:lpwstr>
  </property>
</Properties>
</file>