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省外" sheetId="1" r:id="rId1"/>
    <sheet name="省内" sheetId="2" r:id="rId2"/>
  </sheets>
  <calcPr calcId="144525"/>
</workbook>
</file>

<file path=xl/sharedStrings.xml><?xml version="1.0" encoding="utf-8"?>
<sst xmlns="http://schemas.openxmlformats.org/spreadsheetml/2006/main" count="661" uniqueCount="277">
  <si>
    <t>附表2：</t>
  </si>
  <si>
    <t>贫困户就业务工“以奖代补”汇总表</t>
  </si>
  <si>
    <t>乡镇(盖章）：                                                                                                                                            填表日期：2021年 9 月 17 日</t>
  </si>
  <si>
    <t>序号</t>
  </si>
  <si>
    <t>乡镇</t>
  </si>
  <si>
    <t>村名</t>
  </si>
  <si>
    <t>户主姓名</t>
  </si>
  <si>
    <t>户主身份证号码</t>
  </si>
  <si>
    <t>性别</t>
  </si>
  <si>
    <t>年龄</t>
  </si>
  <si>
    <t>家庭年务工总收入（万元）</t>
  </si>
  <si>
    <t>补贴金额
（元）</t>
  </si>
  <si>
    <t>户主农村信用联社卡
（淅川县）账号</t>
  </si>
  <si>
    <t>就业信息台账</t>
  </si>
  <si>
    <t>备注</t>
  </si>
  <si>
    <t>务工人员
姓名</t>
  </si>
  <si>
    <t>务工人员身份证</t>
  </si>
  <si>
    <t>务工人员年务工总收入（万元）</t>
  </si>
  <si>
    <t>务工地</t>
  </si>
  <si>
    <t>务工单位</t>
  </si>
  <si>
    <t>工种</t>
  </si>
  <si>
    <t>是否签订劳动合同</t>
  </si>
  <si>
    <t>是否缴纳社会保险</t>
  </si>
  <si>
    <t>联系电话</t>
  </si>
  <si>
    <t>荆紫关镇</t>
  </si>
  <si>
    <t>汉王坪村</t>
  </si>
  <si>
    <t>黄胜强</t>
  </si>
  <si>
    <t>412927196703272155</t>
  </si>
  <si>
    <t>男</t>
  </si>
  <si>
    <t>623059100701182971</t>
  </si>
  <si>
    <t>陕西省西安市</t>
  </si>
  <si>
    <t>陕西少华建筑工程有限公司</t>
  </si>
  <si>
    <t>工人</t>
  </si>
  <si>
    <t>是</t>
  </si>
  <si>
    <t>段绍融</t>
  </si>
  <si>
    <t>412927197607182111</t>
  </si>
  <si>
    <t>00000118298548679889</t>
  </si>
  <si>
    <t>陕西省西安市领象有限公司</t>
  </si>
  <si>
    <t>装修</t>
  </si>
  <si>
    <t>赵荣珍</t>
  </si>
  <si>
    <t>412927193008142144</t>
  </si>
  <si>
    <t>622991786702154663</t>
  </si>
  <si>
    <t>柳栋梁</t>
  </si>
  <si>
    <t>411323198512152118</t>
  </si>
  <si>
    <t>陕西省</t>
  </si>
  <si>
    <t>陕西秦博明新建筑有限公司</t>
  </si>
  <si>
    <t>建筑</t>
  </si>
  <si>
    <t>刘大成</t>
  </si>
  <si>
    <t>412927195104072114</t>
  </si>
  <si>
    <t>622991786701111540</t>
  </si>
  <si>
    <t>北京</t>
  </si>
  <si>
    <t>北京山水之光园林工程有限公司</t>
  </si>
  <si>
    <t>杜振奇</t>
  </si>
  <si>
    <t>412927196610062116</t>
  </si>
  <si>
    <t>622991786702491230</t>
  </si>
  <si>
    <t>杜芸芸</t>
  </si>
  <si>
    <t>411323199509082125</t>
  </si>
  <si>
    <t>福建省泉州市</t>
  </si>
  <si>
    <t>和诚鞋业有限公司</t>
  </si>
  <si>
    <t>文员</t>
  </si>
  <si>
    <t>舒清栓</t>
  </si>
  <si>
    <t>412927197602032114</t>
  </si>
  <si>
    <t>623059186701139707</t>
  </si>
  <si>
    <t>北京恒顺装潢工程有限公司</t>
  </si>
  <si>
    <t>唐全林</t>
  </si>
  <si>
    <t>412927196903172132</t>
  </si>
  <si>
    <t>622991786701111623</t>
  </si>
  <si>
    <t>西安合力装饰工程有限公司</t>
  </si>
  <si>
    <t>谢志强</t>
  </si>
  <si>
    <t>412927196210232112</t>
  </si>
  <si>
    <t>622991786701112951</t>
  </si>
  <si>
    <t>谢振东</t>
  </si>
  <si>
    <t>411323199101052176</t>
  </si>
  <si>
    <t>北京捷安安保有限公司</t>
  </si>
  <si>
    <t>保安</t>
  </si>
  <si>
    <t>黄丽晓</t>
  </si>
  <si>
    <t>412927197505232130</t>
  </si>
  <si>
    <t>622991786701397487</t>
  </si>
  <si>
    <t>西安嘉辉装饰工程有限公司</t>
  </si>
  <si>
    <t>史玉娥</t>
  </si>
  <si>
    <t>412927195306252121</t>
  </si>
  <si>
    <t>女</t>
  </si>
  <si>
    <t>622991786701355386</t>
  </si>
  <si>
    <t>陆明乾</t>
  </si>
  <si>
    <t>411323198909132115</t>
  </si>
  <si>
    <t>湖北</t>
  </si>
  <si>
    <t>湖北浩恩智鑫智能装备有限公司</t>
  </si>
  <si>
    <t>尹玉芬</t>
  </si>
  <si>
    <t>412927195709132167</t>
  </si>
  <si>
    <t>00000193194828679889</t>
  </si>
  <si>
    <t>李青红</t>
  </si>
  <si>
    <t>411323198111262113</t>
  </si>
  <si>
    <t>西安大雁塔宏达装饰装修公司</t>
  </si>
  <si>
    <t>制造</t>
  </si>
  <si>
    <t>王培山</t>
  </si>
  <si>
    <t>412927196702112117</t>
  </si>
  <si>
    <t>00000125835108679889</t>
  </si>
  <si>
    <t>西安市雁塔区合力装饰公司</t>
  </si>
  <si>
    <t>左建光</t>
  </si>
  <si>
    <t>411323198009202130</t>
  </si>
  <si>
    <t>623059186700459221</t>
  </si>
  <si>
    <t>广东省深圳市</t>
  </si>
  <si>
    <t>深圳市粤城市建设工程设计有限公司</t>
  </si>
  <si>
    <t>蔡会同</t>
  </si>
  <si>
    <t>411323195103122133</t>
  </si>
  <si>
    <t>622991786701555829</t>
  </si>
  <si>
    <t>蔡建刚</t>
  </si>
  <si>
    <t>41132319820105211X</t>
  </si>
  <si>
    <t>广东省佛山市</t>
  </si>
  <si>
    <t>佛山凯瑞动力机电设备安装有限公司</t>
  </si>
  <si>
    <t>陆志强</t>
  </si>
  <si>
    <t>412927196711272171</t>
  </si>
  <si>
    <t>622991786701397024</t>
  </si>
  <si>
    <t>深圳市新宏顺物流有限公司</t>
  </si>
  <si>
    <t>物流</t>
  </si>
  <si>
    <t>左自均</t>
  </si>
  <si>
    <t>411323198608012136</t>
  </si>
  <si>
    <t>86706002000027190</t>
  </si>
  <si>
    <t>合肥市</t>
  </si>
  <si>
    <t>合肥市蜀山区临湖社区经纬电子有限公司</t>
  </si>
  <si>
    <t>全玉娃</t>
  </si>
  <si>
    <t>41132319830220213X</t>
  </si>
  <si>
    <t>623059186701880391</t>
  </si>
  <si>
    <t>王小会</t>
  </si>
  <si>
    <t>合计</t>
  </si>
  <si>
    <t>左自林</t>
  </si>
  <si>
    <t>411323196503042110</t>
  </si>
  <si>
    <t>622991786701879435</t>
  </si>
  <si>
    <t>淅川县荆紫关镇</t>
  </si>
  <si>
    <t>淅川县同兴冶金材料有限公司</t>
  </si>
  <si>
    <t>刘长勤</t>
  </si>
  <si>
    <t>412927195102082116</t>
  </si>
  <si>
    <t>622991786701396687</t>
  </si>
  <si>
    <t>华姣娃</t>
  </si>
  <si>
    <t>412927195309032124</t>
  </si>
  <si>
    <t>李长明</t>
  </si>
  <si>
    <t>412927196212012156</t>
  </si>
  <si>
    <t>622991786701113157</t>
  </si>
  <si>
    <t>王荣春</t>
  </si>
  <si>
    <t>612524198302134873</t>
  </si>
  <si>
    <t>叶富志</t>
  </si>
  <si>
    <t>412927195307042118</t>
  </si>
  <si>
    <t>622991786701111383</t>
  </si>
  <si>
    <t>李月鲜</t>
  </si>
  <si>
    <t>412927197904292122</t>
  </si>
  <si>
    <t>南阳巨力机械有限公司</t>
  </si>
  <si>
    <t>舒玉芳</t>
  </si>
  <si>
    <t>412927197304042138</t>
  </si>
  <si>
    <t>622991786701449841</t>
  </si>
  <si>
    <t>张桂转</t>
  </si>
  <si>
    <t>412927197304052125</t>
  </si>
  <si>
    <t>淅川县荆紫关镇吉鸿饭店</t>
  </si>
  <si>
    <t>服务</t>
  </si>
  <si>
    <t>马志英</t>
  </si>
  <si>
    <t>412927197303232124</t>
  </si>
  <si>
    <t>623059186701277697</t>
  </si>
  <si>
    <t>淅川县荆紫关荆百超市</t>
  </si>
  <si>
    <t>朱元军</t>
  </si>
  <si>
    <t>411323200302082131</t>
  </si>
  <si>
    <t>00000123023218674889</t>
  </si>
  <si>
    <t>淅川县荆紫关晓丽通讯器材门市部</t>
  </si>
  <si>
    <t>朱宏英</t>
  </si>
  <si>
    <t>412927196910061748</t>
  </si>
  <si>
    <t>622991786701876936</t>
  </si>
  <si>
    <t>金自亮</t>
  </si>
  <si>
    <t>411323199909052179</t>
  </si>
  <si>
    <t>河南省郑州市</t>
  </si>
  <si>
    <t>河南省合创建筑劳务有限公司</t>
  </si>
  <si>
    <t>王新会</t>
  </si>
  <si>
    <t>412927197407172138</t>
  </si>
  <si>
    <t>623059186700266162</t>
  </si>
  <si>
    <t>淅川县绿江种植农民专业合作社</t>
  </si>
  <si>
    <t>张恒彦</t>
  </si>
  <si>
    <t>412927196612062144</t>
  </si>
  <si>
    <t>623059186701786234</t>
  </si>
  <si>
    <t>南阳鼎盛华为有限公司</t>
  </si>
  <si>
    <t>保洁</t>
  </si>
  <si>
    <t>李四清</t>
  </si>
  <si>
    <t>412927196501272130</t>
  </si>
  <si>
    <t>622991786702493418</t>
  </si>
  <si>
    <t>淅川县供销合作社荆紫关商场</t>
  </si>
  <si>
    <t>朱振清</t>
  </si>
  <si>
    <t>41292719720106211X</t>
  </si>
  <si>
    <t>622991786701923803</t>
  </si>
  <si>
    <t>陆志学</t>
  </si>
  <si>
    <t>41292719530529213X</t>
  </si>
  <si>
    <t>622991786701112290</t>
  </si>
  <si>
    <t>康清娃</t>
  </si>
  <si>
    <t>412927196809092208</t>
  </si>
  <si>
    <t>淅川县荆紫关杜鹏独家味道饭店</t>
  </si>
  <si>
    <t>赵金枝</t>
  </si>
  <si>
    <t>41292719650217214X</t>
  </si>
  <si>
    <t>86706002400056185</t>
  </si>
  <si>
    <t>淅川县清蓝保洁有限公司</t>
  </si>
  <si>
    <t>陆改明</t>
  </si>
  <si>
    <t>412927196611132171</t>
  </si>
  <si>
    <t>622991786701112480</t>
  </si>
  <si>
    <t>淅川县新鑫冶材科技有限责任公司</t>
  </si>
  <si>
    <t>黄群娃</t>
  </si>
  <si>
    <t>412927196706082111</t>
  </si>
  <si>
    <t>622991786701925634</t>
  </si>
  <si>
    <t>江长申</t>
  </si>
  <si>
    <t>41292719650312211X</t>
  </si>
  <si>
    <t>622991786701906717</t>
  </si>
  <si>
    <t>金长兰</t>
  </si>
  <si>
    <t>412927196803202189</t>
  </si>
  <si>
    <t>淅川县荆关镇供销社</t>
  </si>
  <si>
    <t>陆建六</t>
  </si>
  <si>
    <t>412927195809172115</t>
  </si>
  <si>
    <t>622991786701112464</t>
  </si>
  <si>
    <t>河南亚欣冶金材料有限公司</t>
  </si>
  <si>
    <t>柯会转</t>
  </si>
  <si>
    <t>411323197208222121</t>
  </si>
  <si>
    <t>623059186702276250</t>
  </si>
  <si>
    <t>金海清</t>
  </si>
  <si>
    <t>411323197203232179</t>
  </si>
  <si>
    <t>河南惠创劳务有限公司</t>
  </si>
  <si>
    <t>王清方</t>
  </si>
  <si>
    <t>411323196411222114</t>
  </si>
  <si>
    <t>622991786701448207</t>
  </si>
  <si>
    <t>王欢</t>
  </si>
  <si>
    <t>411323199203052118</t>
  </si>
  <si>
    <t>郑州新怡物流有限公司</t>
  </si>
  <si>
    <t>李建波</t>
  </si>
  <si>
    <t>412927197611252119</t>
  </si>
  <si>
    <t>623059186702235843</t>
  </si>
  <si>
    <t>荆紫关明丽百货门市部</t>
  </si>
  <si>
    <t>周天伟</t>
  </si>
  <si>
    <t>412927196205292110</t>
  </si>
  <si>
    <t>622991786701906865</t>
  </si>
  <si>
    <t>淅川县鹤翔建筑工程有限公司</t>
  </si>
  <si>
    <t>电锯工</t>
  </si>
  <si>
    <t>张铁明</t>
  </si>
  <si>
    <t>412927195403142135</t>
  </si>
  <si>
    <t>622991786701707016</t>
  </si>
  <si>
    <t>张玉灵</t>
  </si>
  <si>
    <t>411323198512022129</t>
  </si>
  <si>
    <t>张凤英</t>
  </si>
  <si>
    <t>412927196004282127</t>
  </si>
  <si>
    <t>623059186701312833</t>
  </si>
  <si>
    <t>陆国江</t>
  </si>
  <si>
    <t>411323198401112113</t>
  </si>
  <si>
    <t>淅川县</t>
  </si>
  <si>
    <t>淅川县春磊建筑劳务有限公司</t>
  </si>
  <si>
    <t>冯双莲</t>
  </si>
  <si>
    <t>411323197503082168</t>
  </si>
  <si>
    <t>623059186700599208</t>
  </si>
  <si>
    <t>郑州市东海渔夫火锅店</t>
  </si>
  <si>
    <t>刘天顺</t>
  </si>
  <si>
    <t>412927195110122130</t>
  </si>
  <si>
    <t>622991786701113017</t>
  </si>
  <si>
    <t>景明林</t>
  </si>
  <si>
    <t>412927196907152294</t>
  </si>
  <si>
    <t>淅川县镇</t>
  </si>
  <si>
    <t>淅川县土地岭种植专业合作社</t>
  </si>
  <si>
    <t>加工</t>
  </si>
  <si>
    <t>袁玉竹</t>
  </si>
  <si>
    <t>41132319891130211X</t>
  </si>
  <si>
    <t>623059186701312262</t>
  </si>
  <si>
    <t>陈金钟</t>
  </si>
  <si>
    <t>412927194506182119</t>
  </si>
  <si>
    <t>622991786701447589</t>
  </si>
  <si>
    <t>陈青礼</t>
  </si>
  <si>
    <t>412927197012172192</t>
  </si>
  <si>
    <t>河南邦安安保有限公司</t>
  </si>
  <si>
    <t>刘进宝</t>
  </si>
  <si>
    <t>412927194412182150</t>
  </si>
  <si>
    <t>622991786701918910</t>
  </si>
  <si>
    <t>刘亭亭</t>
  </si>
  <si>
    <t>411323198912102160</t>
  </si>
  <si>
    <t>淅川县舒怡保洁有限公司</t>
  </si>
  <si>
    <t>杜振国</t>
  </si>
  <si>
    <t>412927196205182157</t>
  </si>
  <si>
    <t>622991786701907897</t>
  </si>
  <si>
    <t>杜雯霖</t>
  </si>
  <si>
    <t>411323199301162169</t>
  </si>
  <si>
    <t>信息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</si>
</sst>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8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SansSerif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7"/>
  <sheetViews>
    <sheetView topLeftCell="A3" workbookViewId="0">
      <selection activeCell="D22" sqref="D22"/>
    </sheetView>
  </sheetViews>
  <sheetFormatPr defaultColWidth="9" defaultRowHeight="13.5"/>
  <cols>
    <col min="1" max="1" width="3.125" style="7" customWidth="1"/>
    <col min="2" max="3" width="4.375" style="8" customWidth="1"/>
    <col min="4" max="4" width="5.625" style="8" customWidth="1"/>
    <col min="5" max="5" width="11.625" style="8" customWidth="1"/>
    <col min="6" max="7" width="3.875" style="8" customWidth="1"/>
    <col min="8" max="8" width="3.75" style="8" customWidth="1"/>
    <col min="9" max="9" width="6" style="8" customWidth="1"/>
    <col min="10" max="10" width="10.625" style="8" customWidth="1"/>
    <col min="11" max="11" width="5.375" style="8" customWidth="1"/>
    <col min="12" max="13" width="10" style="8" customWidth="1"/>
    <col min="14" max="14" width="9.375" style="8" customWidth="1"/>
    <col min="15" max="15" width="13.5" style="8" customWidth="1"/>
    <col min="16" max="16" width="4.25" style="8" customWidth="1"/>
    <col min="17" max="17" width="3.375" style="8" customWidth="1"/>
    <col min="18" max="18" width="3.625" style="8" customWidth="1"/>
    <col min="19" max="19" width="10.25" style="8" customWidth="1"/>
    <col min="20" max="20" width="5.75" style="7" customWidth="1"/>
    <col min="21" max="16383" width="9" style="2"/>
  </cols>
  <sheetData>
    <row r="1" s="1" customFormat="1" spans="1:2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7"/>
      <c r="U1"/>
    </row>
    <row r="2" s="2" customFormat="1" ht="36" customHeight="1" spans="1:2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9"/>
      <c r="U2"/>
    </row>
    <row r="3" s="2" customFormat="1" ht="50" customHeight="1" spans="1:2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/>
    </row>
    <row r="4" s="3" customFormat="1" ht="18" customHeight="1" spans="1:21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9" t="s">
        <v>12</v>
      </c>
      <c r="K4" s="12" t="s">
        <v>13</v>
      </c>
      <c r="L4" s="12"/>
      <c r="M4" s="12"/>
      <c r="N4" s="12"/>
      <c r="O4" s="12"/>
      <c r="P4" s="12"/>
      <c r="Q4" s="12"/>
      <c r="R4" s="12"/>
      <c r="S4" s="12"/>
      <c r="T4" s="24" t="s">
        <v>14</v>
      </c>
      <c r="U4"/>
    </row>
    <row r="5" s="4" customFormat="1" ht="50" customHeight="1" spans="1:21">
      <c r="A5" s="12"/>
      <c r="B5" s="12"/>
      <c r="C5" s="12"/>
      <c r="D5" s="12"/>
      <c r="E5" s="12"/>
      <c r="F5" s="12"/>
      <c r="G5" s="12"/>
      <c r="H5" s="12"/>
      <c r="I5" s="12"/>
      <c r="J5" s="19"/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20</v>
      </c>
      <c r="Q5" s="12" t="s">
        <v>21</v>
      </c>
      <c r="R5" s="12" t="s">
        <v>22</v>
      </c>
      <c r="S5" s="12" t="s">
        <v>23</v>
      </c>
      <c r="T5" s="25"/>
      <c r="U5"/>
    </row>
    <row r="6" s="5" customFormat="1" ht="27.95" customHeight="1" spans="1:21">
      <c r="A6" s="13">
        <v>1</v>
      </c>
      <c r="B6" s="14" t="s">
        <v>24</v>
      </c>
      <c r="C6" s="14" t="s">
        <v>25</v>
      </c>
      <c r="D6" s="14" t="s">
        <v>26</v>
      </c>
      <c r="E6" s="29" t="s">
        <v>27</v>
      </c>
      <c r="F6" s="14" t="s">
        <v>28</v>
      </c>
      <c r="G6" s="14">
        <v>54</v>
      </c>
      <c r="H6" s="14">
        <v>3.12</v>
      </c>
      <c r="I6" s="14">
        <v>1000</v>
      </c>
      <c r="J6" s="29" t="s">
        <v>29</v>
      </c>
      <c r="K6" s="14" t="s">
        <v>26</v>
      </c>
      <c r="L6" s="29" t="s">
        <v>27</v>
      </c>
      <c r="M6" s="14">
        <v>3.12</v>
      </c>
      <c r="N6" s="14" t="s">
        <v>30</v>
      </c>
      <c r="O6" s="14" t="s">
        <v>31</v>
      </c>
      <c r="P6" s="14" t="s">
        <v>32</v>
      </c>
      <c r="Q6" s="14" t="s">
        <v>33</v>
      </c>
      <c r="R6" s="14" t="s">
        <v>33</v>
      </c>
      <c r="S6" s="14">
        <v>17739509572</v>
      </c>
      <c r="T6" s="14"/>
      <c r="U6"/>
    </row>
    <row r="7" s="5" customFormat="1" ht="27.95" customHeight="1" spans="1:21">
      <c r="A7" s="13">
        <v>2</v>
      </c>
      <c r="B7" s="14" t="s">
        <v>24</v>
      </c>
      <c r="C7" s="14" t="s">
        <v>25</v>
      </c>
      <c r="D7" s="14" t="s">
        <v>34</v>
      </c>
      <c r="E7" s="29" t="s">
        <v>35</v>
      </c>
      <c r="F7" s="14" t="s">
        <v>28</v>
      </c>
      <c r="G7" s="14">
        <v>45</v>
      </c>
      <c r="H7" s="14">
        <v>3</v>
      </c>
      <c r="I7" s="14">
        <v>1000</v>
      </c>
      <c r="J7" s="29" t="s">
        <v>36</v>
      </c>
      <c r="K7" s="14" t="s">
        <v>34</v>
      </c>
      <c r="L7" s="29" t="s">
        <v>35</v>
      </c>
      <c r="M7" s="14">
        <v>3</v>
      </c>
      <c r="N7" s="14" t="s">
        <v>30</v>
      </c>
      <c r="O7" s="14" t="s">
        <v>37</v>
      </c>
      <c r="P7" s="14" t="s">
        <v>38</v>
      </c>
      <c r="Q7" s="14" t="s">
        <v>33</v>
      </c>
      <c r="R7" s="14" t="s">
        <v>33</v>
      </c>
      <c r="S7" s="14">
        <v>15090140558</v>
      </c>
      <c r="T7" s="14"/>
      <c r="U7"/>
    </row>
    <row r="8" s="5" customFormat="1" ht="27.95" customHeight="1" spans="1:21">
      <c r="A8" s="13">
        <v>3</v>
      </c>
      <c r="B8" s="14" t="s">
        <v>24</v>
      </c>
      <c r="C8" s="14" t="s">
        <v>25</v>
      </c>
      <c r="D8" s="15" t="s">
        <v>39</v>
      </c>
      <c r="E8" s="30" t="s">
        <v>40</v>
      </c>
      <c r="F8" s="15" t="s">
        <v>28</v>
      </c>
      <c r="G8" s="16">
        <f ca="1" t="shared" ref="G8:G15" si="0">YEAR(TODAY())-MID(E8,7,4)</f>
        <v>91</v>
      </c>
      <c r="H8" s="14">
        <v>3.12</v>
      </c>
      <c r="I8" s="15">
        <v>1000</v>
      </c>
      <c r="J8" s="29" t="s">
        <v>41</v>
      </c>
      <c r="K8" s="14" t="s">
        <v>42</v>
      </c>
      <c r="L8" s="14" t="s">
        <v>43</v>
      </c>
      <c r="M8" s="14">
        <v>3.12</v>
      </c>
      <c r="N8" s="14" t="s">
        <v>44</v>
      </c>
      <c r="O8" s="14" t="s">
        <v>45</v>
      </c>
      <c r="P8" s="14" t="s">
        <v>46</v>
      </c>
      <c r="Q8" s="14" t="s">
        <v>33</v>
      </c>
      <c r="R8" s="14" t="s">
        <v>33</v>
      </c>
      <c r="S8" s="14">
        <v>15203870352</v>
      </c>
      <c r="T8" s="14"/>
      <c r="U8"/>
    </row>
    <row r="9" s="5" customFormat="1" ht="27.95" customHeight="1" spans="1:21">
      <c r="A9" s="13">
        <v>4</v>
      </c>
      <c r="B9" s="14" t="s">
        <v>24</v>
      </c>
      <c r="C9" s="14" t="s">
        <v>25</v>
      </c>
      <c r="D9" s="14" t="s">
        <v>47</v>
      </c>
      <c r="E9" s="29" t="s">
        <v>48</v>
      </c>
      <c r="F9" s="14" t="s">
        <v>28</v>
      </c>
      <c r="G9" s="14">
        <f ca="1" t="shared" si="0"/>
        <v>70</v>
      </c>
      <c r="H9" s="14">
        <v>3.24</v>
      </c>
      <c r="I9" s="14">
        <v>1000</v>
      </c>
      <c r="J9" s="29" t="s">
        <v>49</v>
      </c>
      <c r="K9" s="14" t="s">
        <v>47</v>
      </c>
      <c r="L9" s="29" t="s">
        <v>48</v>
      </c>
      <c r="M9" s="14">
        <v>3.24</v>
      </c>
      <c r="N9" s="14" t="s">
        <v>50</v>
      </c>
      <c r="O9" s="14" t="s">
        <v>51</v>
      </c>
      <c r="P9" s="14" t="s">
        <v>46</v>
      </c>
      <c r="Q9" s="14" t="s">
        <v>33</v>
      </c>
      <c r="R9" s="14" t="s">
        <v>33</v>
      </c>
      <c r="S9" s="14">
        <v>17737007094</v>
      </c>
      <c r="T9" s="14"/>
      <c r="U9"/>
    </row>
    <row r="10" s="5" customFormat="1" ht="27.95" customHeight="1" spans="1:21">
      <c r="A10" s="13">
        <v>5</v>
      </c>
      <c r="B10" s="14" t="s">
        <v>24</v>
      </c>
      <c r="C10" s="14" t="s">
        <v>25</v>
      </c>
      <c r="D10" s="15" t="s">
        <v>52</v>
      </c>
      <c r="E10" s="30" t="s">
        <v>53</v>
      </c>
      <c r="F10" s="15" t="s">
        <v>28</v>
      </c>
      <c r="G10" s="16">
        <f ca="1" t="shared" si="0"/>
        <v>55</v>
      </c>
      <c r="H10" s="14">
        <v>3.12</v>
      </c>
      <c r="I10" s="15">
        <v>1000</v>
      </c>
      <c r="J10" s="30" t="s">
        <v>54</v>
      </c>
      <c r="K10" s="15" t="s">
        <v>55</v>
      </c>
      <c r="L10" s="30" t="s">
        <v>56</v>
      </c>
      <c r="M10" s="14">
        <v>3.12</v>
      </c>
      <c r="N10" s="14" t="s">
        <v>57</v>
      </c>
      <c r="O10" s="14" t="s">
        <v>58</v>
      </c>
      <c r="P10" s="14" t="s">
        <v>59</v>
      </c>
      <c r="Q10" s="14" t="s">
        <v>33</v>
      </c>
      <c r="R10" s="14" t="s">
        <v>33</v>
      </c>
      <c r="S10" s="14">
        <v>15938460609</v>
      </c>
      <c r="T10" s="14"/>
      <c r="U10"/>
    </row>
    <row r="11" s="5" customFormat="1" ht="27.95" customHeight="1" spans="1:21">
      <c r="A11" s="13">
        <v>6</v>
      </c>
      <c r="B11" s="14" t="s">
        <v>24</v>
      </c>
      <c r="C11" s="14" t="s">
        <v>25</v>
      </c>
      <c r="D11" s="27" t="s">
        <v>60</v>
      </c>
      <c r="E11" s="15" t="s">
        <v>61</v>
      </c>
      <c r="F11" s="15" t="s">
        <v>28</v>
      </c>
      <c r="G11" s="16">
        <f ca="1" t="shared" si="0"/>
        <v>45</v>
      </c>
      <c r="H11" s="15">
        <v>2.04</v>
      </c>
      <c r="I11" s="15">
        <v>700</v>
      </c>
      <c r="J11" s="15" t="s">
        <v>62</v>
      </c>
      <c r="K11" s="27" t="s">
        <v>60</v>
      </c>
      <c r="L11" s="15" t="s">
        <v>61</v>
      </c>
      <c r="M11" s="15">
        <v>2.04</v>
      </c>
      <c r="N11" s="15" t="s">
        <v>50</v>
      </c>
      <c r="O11" s="16" t="s">
        <v>63</v>
      </c>
      <c r="P11" s="15" t="s">
        <v>38</v>
      </c>
      <c r="Q11" s="15" t="s">
        <v>33</v>
      </c>
      <c r="R11" s="15" t="s">
        <v>33</v>
      </c>
      <c r="S11" s="15">
        <v>17884727637</v>
      </c>
      <c r="T11" s="14"/>
      <c r="U11"/>
    </row>
    <row r="12" s="5" customFormat="1" ht="27.95" customHeight="1" spans="1:21">
      <c r="A12" s="13">
        <v>7</v>
      </c>
      <c r="B12" s="14" t="s">
        <v>24</v>
      </c>
      <c r="C12" s="14" t="s">
        <v>25</v>
      </c>
      <c r="D12" s="16" t="s">
        <v>64</v>
      </c>
      <c r="E12" s="31" t="s">
        <v>65</v>
      </c>
      <c r="F12" s="16" t="s">
        <v>28</v>
      </c>
      <c r="G12" s="16">
        <f ca="1" t="shared" si="0"/>
        <v>52</v>
      </c>
      <c r="H12" s="16">
        <v>3</v>
      </c>
      <c r="I12" s="16">
        <v>1000</v>
      </c>
      <c r="J12" s="31" t="s">
        <v>66</v>
      </c>
      <c r="K12" s="16" t="s">
        <v>64</v>
      </c>
      <c r="L12" s="31" t="s">
        <v>65</v>
      </c>
      <c r="M12" s="16">
        <v>3</v>
      </c>
      <c r="N12" s="14" t="s">
        <v>30</v>
      </c>
      <c r="O12" s="14" t="s">
        <v>67</v>
      </c>
      <c r="P12" s="15" t="s">
        <v>38</v>
      </c>
      <c r="Q12" s="15" t="s">
        <v>33</v>
      </c>
      <c r="R12" s="15" t="s">
        <v>33</v>
      </c>
      <c r="S12" s="14">
        <v>18211851468</v>
      </c>
      <c r="T12" s="14"/>
      <c r="U12"/>
    </row>
    <row r="13" s="5" customFormat="1" ht="27.95" customHeight="1" spans="1:21">
      <c r="A13" s="13">
        <v>8</v>
      </c>
      <c r="B13" s="14" t="s">
        <v>24</v>
      </c>
      <c r="C13" s="14" t="s">
        <v>25</v>
      </c>
      <c r="D13" s="15" t="s">
        <v>68</v>
      </c>
      <c r="E13" s="30" t="s">
        <v>69</v>
      </c>
      <c r="F13" s="15" t="s">
        <v>28</v>
      </c>
      <c r="G13" s="16">
        <f ca="1" t="shared" si="0"/>
        <v>59</v>
      </c>
      <c r="H13" s="14">
        <v>3.12</v>
      </c>
      <c r="I13" s="15">
        <v>1000</v>
      </c>
      <c r="J13" s="30" t="s">
        <v>70</v>
      </c>
      <c r="K13" s="15" t="s">
        <v>71</v>
      </c>
      <c r="L13" s="30" t="s">
        <v>72</v>
      </c>
      <c r="M13" s="14">
        <v>3.12</v>
      </c>
      <c r="N13" s="15" t="s">
        <v>50</v>
      </c>
      <c r="O13" s="15" t="s">
        <v>73</v>
      </c>
      <c r="P13" s="15" t="s">
        <v>74</v>
      </c>
      <c r="Q13" s="15" t="s">
        <v>33</v>
      </c>
      <c r="R13" s="15" t="s">
        <v>33</v>
      </c>
      <c r="S13" s="15">
        <v>15936149967</v>
      </c>
      <c r="T13" s="14"/>
      <c r="U13"/>
    </row>
    <row r="14" s="5" customFormat="1" ht="27.95" customHeight="1" spans="1:21">
      <c r="A14" s="13">
        <v>9</v>
      </c>
      <c r="B14" s="14" t="s">
        <v>24</v>
      </c>
      <c r="C14" s="14" t="s">
        <v>25</v>
      </c>
      <c r="D14" s="15" t="s">
        <v>75</v>
      </c>
      <c r="E14" s="30" t="s">
        <v>76</v>
      </c>
      <c r="F14" s="15" t="s">
        <v>28</v>
      </c>
      <c r="G14" s="16">
        <f ca="1" t="shared" si="0"/>
        <v>46</v>
      </c>
      <c r="H14" s="15">
        <v>3.2</v>
      </c>
      <c r="I14" s="15">
        <v>1000</v>
      </c>
      <c r="J14" s="30" t="s">
        <v>77</v>
      </c>
      <c r="K14" s="15" t="s">
        <v>75</v>
      </c>
      <c r="L14" s="30" t="s">
        <v>76</v>
      </c>
      <c r="M14" s="15">
        <v>3.2</v>
      </c>
      <c r="N14" s="14" t="s">
        <v>30</v>
      </c>
      <c r="O14" s="15" t="s">
        <v>78</v>
      </c>
      <c r="P14" s="15" t="s">
        <v>38</v>
      </c>
      <c r="Q14" s="15" t="s">
        <v>33</v>
      </c>
      <c r="R14" s="15" t="s">
        <v>33</v>
      </c>
      <c r="S14" s="15">
        <v>18237781897</v>
      </c>
      <c r="T14" s="14"/>
      <c r="U14"/>
    </row>
    <row r="15" s="5" customFormat="1" ht="27.95" customHeight="1" spans="1:21">
      <c r="A15" s="13">
        <v>10</v>
      </c>
      <c r="B15" s="14" t="s">
        <v>24</v>
      </c>
      <c r="C15" s="14" t="s">
        <v>25</v>
      </c>
      <c r="D15" s="15" t="s">
        <v>79</v>
      </c>
      <c r="E15" s="30" t="s">
        <v>80</v>
      </c>
      <c r="F15" s="15" t="s">
        <v>81</v>
      </c>
      <c r="G15" s="15">
        <f ca="1" t="shared" si="0"/>
        <v>68</v>
      </c>
      <c r="H15" s="15">
        <v>3.3</v>
      </c>
      <c r="I15" s="15">
        <v>1000</v>
      </c>
      <c r="J15" s="30" t="s">
        <v>82</v>
      </c>
      <c r="K15" s="15" t="s">
        <v>83</v>
      </c>
      <c r="L15" s="30" t="s">
        <v>84</v>
      </c>
      <c r="M15" s="15">
        <v>3.3</v>
      </c>
      <c r="N15" s="15" t="s">
        <v>85</v>
      </c>
      <c r="O15" s="15" t="s">
        <v>86</v>
      </c>
      <c r="P15" s="15" t="s">
        <v>38</v>
      </c>
      <c r="Q15" s="15" t="s">
        <v>33</v>
      </c>
      <c r="R15" s="15" t="s">
        <v>33</v>
      </c>
      <c r="S15" s="15">
        <v>15237747306</v>
      </c>
      <c r="T15" s="14"/>
      <c r="U15"/>
    </row>
    <row r="16" s="5" customFormat="1" ht="27.95" customHeight="1" spans="1:21">
      <c r="A16" s="13">
        <v>11</v>
      </c>
      <c r="B16" s="14" t="s">
        <v>24</v>
      </c>
      <c r="C16" s="14" t="s">
        <v>25</v>
      </c>
      <c r="D16" s="15" t="s">
        <v>87</v>
      </c>
      <c r="E16" s="30" t="s">
        <v>88</v>
      </c>
      <c r="F16" s="15" t="s">
        <v>81</v>
      </c>
      <c r="G16" s="15">
        <v>64</v>
      </c>
      <c r="H16" s="15">
        <v>3.5</v>
      </c>
      <c r="I16" s="15">
        <v>1000</v>
      </c>
      <c r="J16" s="30" t="s">
        <v>89</v>
      </c>
      <c r="K16" s="15" t="s">
        <v>90</v>
      </c>
      <c r="L16" s="30" t="s">
        <v>91</v>
      </c>
      <c r="M16" s="15">
        <v>3.5</v>
      </c>
      <c r="N16" s="14" t="s">
        <v>30</v>
      </c>
      <c r="O16" s="15" t="s">
        <v>92</v>
      </c>
      <c r="P16" s="15" t="s">
        <v>93</v>
      </c>
      <c r="Q16" s="15" t="s">
        <v>33</v>
      </c>
      <c r="R16" s="15" t="s">
        <v>33</v>
      </c>
      <c r="S16" s="15">
        <v>15619192726</v>
      </c>
      <c r="T16" s="14"/>
      <c r="U16"/>
    </row>
    <row r="17" s="5" customFormat="1" ht="27.95" customHeight="1" spans="1:21">
      <c r="A17" s="13">
        <v>12</v>
      </c>
      <c r="B17" s="14" t="s">
        <v>24</v>
      </c>
      <c r="C17" s="14" t="s">
        <v>25</v>
      </c>
      <c r="D17" s="15" t="s">
        <v>94</v>
      </c>
      <c r="E17" s="30" t="s">
        <v>95</v>
      </c>
      <c r="F17" s="15" t="s">
        <v>28</v>
      </c>
      <c r="G17" s="16">
        <f ca="1" t="shared" ref="G17:G22" si="1">YEAR(TODAY())-MID(E17,7,4)</f>
        <v>54</v>
      </c>
      <c r="H17" s="15">
        <v>3.6</v>
      </c>
      <c r="I17" s="15">
        <v>1000</v>
      </c>
      <c r="J17" s="30" t="s">
        <v>96</v>
      </c>
      <c r="K17" s="15" t="s">
        <v>94</v>
      </c>
      <c r="L17" s="30" t="s">
        <v>95</v>
      </c>
      <c r="M17" s="15">
        <v>3.6</v>
      </c>
      <c r="N17" s="14" t="s">
        <v>30</v>
      </c>
      <c r="O17" s="15" t="s">
        <v>97</v>
      </c>
      <c r="P17" s="15" t="s">
        <v>38</v>
      </c>
      <c r="Q17" s="15" t="s">
        <v>33</v>
      </c>
      <c r="R17" s="15" t="s">
        <v>33</v>
      </c>
      <c r="S17" s="27">
        <v>13523664017</v>
      </c>
      <c r="T17" s="14"/>
      <c r="U17"/>
    </row>
    <row r="18" s="5" customFormat="1" ht="27.95" customHeight="1" spans="1:21">
      <c r="A18" s="13">
        <v>13</v>
      </c>
      <c r="B18" s="14" t="s">
        <v>24</v>
      </c>
      <c r="C18" s="14" t="s">
        <v>25</v>
      </c>
      <c r="D18" s="15" t="s">
        <v>98</v>
      </c>
      <c r="E18" s="30" t="s">
        <v>99</v>
      </c>
      <c r="F18" s="15" t="s">
        <v>28</v>
      </c>
      <c r="G18" s="16">
        <f ca="1" t="shared" si="1"/>
        <v>41</v>
      </c>
      <c r="H18" s="14">
        <v>3.12</v>
      </c>
      <c r="I18" s="15">
        <v>1000</v>
      </c>
      <c r="J18" s="28" t="s">
        <v>100</v>
      </c>
      <c r="K18" s="15" t="s">
        <v>98</v>
      </c>
      <c r="L18" s="30" t="s">
        <v>99</v>
      </c>
      <c r="M18" s="14">
        <v>3.12</v>
      </c>
      <c r="N18" s="15" t="s">
        <v>101</v>
      </c>
      <c r="O18" s="15" t="s">
        <v>102</v>
      </c>
      <c r="P18" s="15" t="s">
        <v>38</v>
      </c>
      <c r="Q18" s="15" t="s">
        <v>33</v>
      </c>
      <c r="R18" s="15" t="s">
        <v>33</v>
      </c>
      <c r="S18" s="15">
        <v>13523676105</v>
      </c>
      <c r="T18" s="14"/>
      <c r="U18"/>
    </row>
    <row r="19" s="6" customFormat="1" ht="27.95" customHeight="1" spans="1:20">
      <c r="A19" s="13">
        <v>14</v>
      </c>
      <c r="B19" s="18" t="s">
        <v>24</v>
      </c>
      <c r="C19" s="18" t="s">
        <v>25</v>
      </c>
      <c r="D19" s="15" t="s">
        <v>103</v>
      </c>
      <c r="E19" s="30" t="s">
        <v>104</v>
      </c>
      <c r="F19" s="15" t="s">
        <v>28</v>
      </c>
      <c r="G19" s="16">
        <f ca="1" t="shared" si="1"/>
        <v>70</v>
      </c>
      <c r="H19" s="15">
        <v>4</v>
      </c>
      <c r="I19" s="15">
        <v>1000</v>
      </c>
      <c r="J19" s="30" t="s">
        <v>105</v>
      </c>
      <c r="K19" s="15" t="s">
        <v>106</v>
      </c>
      <c r="L19" s="15" t="s">
        <v>107</v>
      </c>
      <c r="M19" s="15">
        <v>4</v>
      </c>
      <c r="N19" s="15" t="s">
        <v>108</v>
      </c>
      <c r="O19" s="15" t="s">
        <v>109</v>
      </c>
      <c r="P19" s="15" t="s">
        <v>93</v>
      </c>
      <c r="Q19" s="15" t="s">
        <v>33</v>
      </c>
      <c r="R19" s="15" t="s">
        <v>33</v>
      </c>
      <c r="S19" s="15">
        <v>15837717919</v>
      </c>
      <c r="T19" s="26"/>
    </row>
    <row r="20" s="6" customFormat="1" ht="27.95" customHeight="1" spans="1:20">
      <c r="A20" s="13">
        <v>15</v>
      </c>
      <c r="B20" s="18" t="s">
        <v>24</v>
      </c>
      <c r="C20" s="18" t="s">
        <v>25</v>
      </c>
      <c r="D20" s="15" t="s">
        <v>110</v>
      </c>
      <c r="E20" s="30" t="s">
        <v>111</v>
      </c>
      <c r="F20" s="15" t="s">
        <v>28</v>
      </c>
      <c r="G20" s="16">
        <f ca="1" t="shared" si="1"/>
        <v>54</v>
      </c>
      <c r="H20" s="15">
        <v>3.5</v>
      </c>
      <c r="I20" s="15">
        <v>1000</v>
      </c>
      <c r="J20" s="30" t="s">
        <v>112</v>
      </c>
      <c r="K20" s="15" t="s">
        <v>110</v>
      </c>
      <c r="L20" s="30" t="s">
        <v>111</v>
      </c>
      <c r="M20" s="17">
        <v>3.5</v>
      </c>
      <c r="N20" s="15" t="s">
        <v>101</v>
      </c>
      <c r="O20" s="16" t="s">
        <v>113</v>
      </c>
      <c r="P20" s="15" t="s">
        <v>114</v>
      </c>
      <c r="Q20" s="15" t="s">
        <v>33</v>
      </c>
      <c r="R20" s="15" t="s">
        <v>33</v>
      </c>
      <c r="S20" s="17">
        <v>15139053352</v>
      </c>
      <c r="T20" s="26"/>
    </row>
    <row r="21" s="6" customFormat="1" ht="27.95" customHeight="1" spans="1:20">
      <c r="A21" s="13">
        <v>16</v>
      </c>
      <c r="B21" s="18" t="s">
        <v>24</v>
      </c>
      <c r="C21" s="18" t="s">
        <v>25</v>
      </c>
      <c r="D21" s="15" t="s">
        <v>115</v>
      </c>
      <c r="E21" s="30" t="s">
        <v>116</v>
      </c>
      <c r="F21" s="15" t="s">
        <v>28</v>
      </c>
      <c r="G21" s="16">
        <f ca="1" t="shared" si="1"/>
        <v>35</v>
      </c>
      <c r="H21" s="15">
        <v>3.2</v>
      </c>
      <c r="I21" s="15">
        <v>1000</v>
      </c>
      <c r="J21" s="30" t="s">
        <v>117</v>
      </c>
      <c r="K21" s="15" t="s">
        <v>115</v>
      </c>
      <c r="L21" s="30" t="s">
        <v>116</v>
      </c>
      <c r="M21" s="15">
        <v>3.2</v>
      </c>
      <c r="N21" s="15" t="s">
        <v>118</v>
      </c>
      <c r="O21" s="16" t="s">
        <v>119</v>
      </c>
      <c r="P21" s="15" t="s">
        <v>46</v>
      </c>
      <c r="Q21" s="15" t="s">
        <v>33</v>
      </c>
      <c r="R21" s="15" t="s">
        <v>33</v>
      </c>
      <c r="S21" s="15">
        <v>13243126070</v>
      </c>
      <c r="T21" s="26"/>
    </row>
    <row r="22" s="5" customFormat="1" ht="27.95" customHeight="1" spans="1:21">
      <c r="A22" s="13">
        <v>17</v>
      </c>
      <c r="B22" s="14" t="s">
        <v>24</v>
      </c>
      <c r="C22" s="14" t="s">
        <v>25</v>
      </c>
      <c r="D22" s="15" t="s">
        <v>120</v>
      </c>
      <c r="E22" s="15" t="s">
        <v>121</v>
      </c>
      <c r="F22" s="15" t="s">
        <v>28</v>
      </c>
      <c r="G22" s="16">
        <f ca="1" t="shared" si="1"/>
        <v>38</v>
      </c>
      <c r="H22" s="15">
        <v>3.5</v>
      </c>
      <c r="I22" s="15">
        <v>1000</v>
      </c>
      <c r="J22" s="15" t="s">
        <v>122</v>
      </c>
      <c r="K22" s="15" t="s">
        <v>123</v>
      </c>
      <c r="L22" s="15" t="s">
        <v>121</v>
      </c>
      <c r="M22" s="15">
        <v>3.5</v>
      </c>
      <c r="N22" s="15" t="s">
        <v>30</v>
      </c>
      <c r="O22" s="15" t="s">
        <v>67</v>
      </c>
      <c r="P22" s="15" t="s">
        <v>38</v>
      </c>
      <c r="Q22" s="15" t="s">
        <v>33</v>
      </c>
      <c r="R22" s="15" t="s">
        <v>33</v>
      </c>
      <c r="S22" s="15">
        <v>13462599345</v>
      </c>
      <c r="T22" s="14"/>
      <c r="U22"/>
    </row>
    <row r="23" s="5" customFormat="1" ht="27.95" customHeight="1" spans="1:21">
      <c r="A23" s="13"/>
      <c r="B23" s="14"/>
      <c r="C23" s="14" t="s">
        <v>124</v>
      </c>
      <c r="D23" s="15"/>
      <c r="E23" s="15"/>
      <c r="F23" s="15"/>
      <c r="G23" s="16"/>
      <c r="H23" s="15"/>
      <c r="I23" s="15">
        <v>16700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4"/>
      <c r="U23"/>
    </row>
    <row r="24" spans="21:21">
      <c r="U24"/>
    </row>
    <row r="25" spans="21:21">
      <c r="U25"/>
    </row>
    <row r="26" spans="21:21">
      <c r="U26"/>
    </row>
    <row r="27" spans="21:21">
      <c r="U27"/>
    </row>
    <row r="28" spans="21:21">
      <c r="U28"/>
    </row>
    <row r="29" spans="21:21">
      <c r="U29"/>
    </row>
    <row r="30" spans="21:21">
      <c r="U30"/>
    </row>
    <row r="31" spans="21:21">
      <c r="U31"/>
    </row>
    <row r="32" spans="21:21">
      <c r="U32"/>
    </row>
    <row r="33" spans="21:21">
      <c r="U33"/>
    </row>
    <row r="34" spans="21:21">
      <c r="U34"/>
    </row>
    <row r="35" spans="21:21">
      <c r="U35"/>
    </row>
    <row r="36" spans="21:21">
      <c r="U36"/>
    </row>
    <row r="37" spans="21:21">
      <c r="U37"/>
    </row>
    <row r="38" spans="21:21">
      <c r="U38"/>
    </row>
    <row r="39" spans="21:21">
      <c r="U39"/>
    </row>
    <row r="40" spans="21:21">
      <c r="U40"/>
    </row>
    <row r="41" spans="21:21">
      <c r="U41"/>
    </row>
    <row r="42" spans="21:21">
      <c r="U42"/>
    </row>
    <row r="43" spans="21:21">
      <c r="U43"/>
    </row>
    <row r="44" spans="21:21">
      <c r="U44"/>
    </row>
    <row r="45" spans="21:21">
      <c r="U45"/>
    </row>
    <row r="46" spans="21:21">
      <c r="U46"/>
    </row>
    <row r="47" spans="21:21">
      <c r="U47"/>
    </row>
  </sheetData>
  <mergeCells count="15">
    <mergeCell ref="A1:T1"/>
    <mergeCell ref="A2:T2"/>
    <mergeCell ref="A3:T3"/>
    <mergeCell ref="K4:S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T4:T5"/>
  </mergeCells>
  <pageMargins left="0.75" right="0.75" top="1" bottom="1" header="0.5" footer="0.5"/>
  <pageSetup paperSize="9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6"/>
  <sheetViews>
    <sheetView tabSelected="1" topLeftCell="A16" workbookViewId="0">
      <selection activeCell="Y30" sqref="Y30"/>
    </sheetView>
  </sheetViews>
  <sheetFormatPr defaultColWidth="9" defaultRowHeight="13.5"/>
  <cols>
    <col min="1" max="1" width="3.125" style="7" customWidth="1"/>
    <col min="2" max="3" width="4.375" style="8" customWidth="1"/>
    <col min="4" max="4" width="5.625" style="8" customWidth="1"/>
    <col min="5" max="5" width="11.625" style="8" customWidth="1"/>
    <col min="6" max="7" width="3.875" style="8" customWidth="1"/>
    <col min="8" max="8" width="3.75" style="8" customWidth="1"/>
    <col min="9" max="9" width="6" style="8" customWidth="1"/>
    <col min="10" max="10" width="10.625" style="8" customWidth="1"/>
    <col min="11" max="11" width="5.375" style="8" customWidth="1"/>
    <col min="12" max="12" width="10" style="8" customWidth="1"/>
    <col min="13" max="13" width="7" style="8" customWidth="1"/>
    <col min="14" max="14" width="9.375" style="8" customWidth="1"/>
    <col min="15" max="15" width="13.5" style="8" customWidth="1"/>
    <col min="16" max="16" width="4.25" style="8" customWidth="1"/>
    <col min="17" max="17" width="3.375" style="8" customWidth="1"/>
    <col min="18" max="18" width="3.625" style="8" customWidth="1"/>
    <col min="19" max="19" width="10.25" style="8" customWidth="1"/>
    <col min="20" max="20" width="5.75" style="7" customWidth="1"/>
    <col min="21" max="16383" width="9" style="2"/>
  </cols>
  <sheetData>
    <row r="1" s="1" customFormat="1" spans="1:2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7"/>
    </row>
    <row r="2" s="2" customFormat="1" ht="36" customHeight="1" spans="1:2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9"/>
    </row>
    <row r="3" s="2" customFormat="1" ht="50" customHeight="1" spans="1:2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="3" customFormat="1" ht="18" customHeight="1" spans="1:20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9" t="s">
        <v>12</v>
      </c>
      <c r="K4" s="12" t="s">
        <v>13</v>
      </c>
      <c r="L4" s="12"/>
      <c r="M4" s="12"/>
      <c r="N4" s="12"/>
      <c r="O4" s="12"/>
      <c r="P4" s="12"/>
      <c r="Q4" s="12"/>
      <c r="R4" s="12"/>
      <c r="S4" s="12"/>
      <c r="T4" s="24" t="s">
        <v>14</v>
      </c>
    </row>
    <row r="5" s="4" customFormat="1" ht="50" customHeight="1" spans="1:20">
      <c r="A5" s="12"/>
      <c r="B5" s="12"/>
      <c r="C5" s="12"/>
      <c r="D5" s="12"/>
      <c r="E5" s="12"/>
      <c r="F5" s="12"/>
      <c r="G5" s="12"/>
      <c r="H5" s="12"/>
      <c r="I5" s="12"/>
      <c r="J5" s="19"/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20</v>
      </c>
      <c r="Q5" s="12" t="s">
        <v>21</v>
      </c>
      <c r="R5" s="12" t="s">
        <v>22</v>
      </c>
      <c r="S5" s="12" t="s">
        <v>23</v>
      </c>
      <c r="T5" s="25"/>
    </row>
    <row r="6" s="5" customFormat="1" ht="27.95" customHeight="1" spans="1:20">
      <c r="A6" s="13">
        <v>1</v>
      </c>
      <c r="B6" s="14" t="s">
        <v>24</v>
      </c>
      <c r="C6" s="14" t="s">
        <v>25</v>
      </c>
      <c r="D6" s="15" t="s">
        <v>125</v>
      </c>
      <c r="E6" s="30" t="s">
        <v>126</v>
      </c>
      <c r="F6" s="15" t="s">
        <v>28</v>
      </c>
      <c r="G6" s="16">
        <f ca="1" t="shared" ref="G6:G8" si="0">YEAR(TODAY())-MID(E6,7,4)</f>
        <v>56</v>
      </c>
      <c r="H6" s="15">
        <v>3.2</v>
      </c>
      <c r="I6" s="15">
        <v>1000</v>
      </c>
      <c r="J6" s="30" t="s">
        <v>127</v>
      </c>
      <c r="K6" s="15" t="s">
        <v>125</v>
      </c>
      <c r="L6" s="30" t="s">
        <v>126</v>
      </c>
      <c r="M6" s="15">
        <v>3.2</v>
      </c>
      <c r="N6" s="15" t="s">
        <v>128</v>
      </c>
      <c r="O6" s="14" t="s">
        <v>129</v>
      </c>
      <c r="P6" s="14" t="s">
        <v>32</v>
      </c>
      <c r="Q6" s="14" t="s">
        <v>33</v>
      </c>
      <c r="R6" s="14" t="s">
        <v>33</v>
      </c>
      <c r="S6" s="14">
        <v>15237705738</v>
      </c>
      <c r="T6" s="14"/>
    </row>
    <row r="7" s="5" customFormat="1" ht="27.95" customHeight="1" spans="1:20">
      <c r="A7" s="13">
        <v>2</v>
      </c>
      <c r="B7" s="14" t="s">
        <v>24</v>
      </c>
      <c r="C7" s="14" t="s">
        <v>25</v>
      </c>
      <c r="D7" s="16" t="s">
        <v>130</v>
      </c>
      <c r="E7" s="31" t="s">
        <v>131</v>
      </c>
      <c r="F7" s="16" t="s">
        <v>28</v>
      </c>
      <c r="G7" s="16">
        <f ca="1" t="shared" si="0"/>
        <v>70</v>
      </c>
      <c r="H7" s="16">
        <v>2</v>
      </c>
      <c r="I7" s="16">
        <v>500</v>
      </c>
      <c r="J7" s="30" t="s">
        <v>132</v>
      </c>
      <c r="K7" s="15" t="s">
        <v>133</v>
      </c>
      <c r="L7" s="30" t="s">
        <v>134</v>
      </c>
      <c r="M7" s="15">
        <v>2</v>
      </c>
      <c r="N7" s="15" t="s">
        <v>128</v>
      </c>
      <c r="O7" s="15" t="s">
        <v>129</v>
      </c>
      <c r="P7" s="15" t="s">
        <v>32</v>
      </c>
      <c r="Q7" s="15" t="s">
        <v>33</v>
      </c>
      <c r="R7" s="15" t="s">
        <v>33</v>
      </c>
      <c r="S7" s="15">
        <v>13781784499</v>
      </c>
      <c r="T7" s="14"/>
    </row>
    <row r="8" s="5" customFormat="1" ht="27.95" customHeight="1" spans="1:20">
      <c r="A8" s="13">
        <v>3</v>
      </c>
      <c r="B8" s="14" t="s">
        <v>24</v>
      </c>
      <c r="C8" s="14" t="s">
        <v>25</v>
      </c>
      <c r="D8" s="15" t="s">
        <v>135</v>
      </c>
      <c r="E8" s="30" t="s">
        <v>136</v>
      </c>
      <c r="F8" s="15" t="s">
        <v>28</v>
      </c>
      <c r="G8" s="16">
        <f ca="1" t="shared" si="0"/>
        <v>59</v>
      </c>
      <c r="H8" s="15">
        <v>3.2</v>
      </c>
      <c r="I8" s="15">
        <v>1000</v>
      </c>
      <c r="J8" s="30" t="s">
        <v>137</v>
      </c>
      <c r="K8" s="15" t="s">
        <v>138</v>
      </c>
      <c r="L8" s="30" t="s">
        <v>139</v>
      </c>
      <c r="M8" s="15">
        <v>3.2</v>
      </c>
      <c r="N8" s="15" t="s">
        <v>128</v>
      </c>
      <c r="O8" s="15" t="s">
        <v>129</v>
      </c>
      <c r="P8" s="15" t="s">
        <v>32</v>
      </c>
      <c r="Q8" s="15" t="s">
        <v>33</v>
      </c>
      <c r="R8" s="15" t="s">
        <v>33</v>
      </c>
      <c r="S8" s="15">
        <v>13140533162</v>
      </c>
      <c r="T8" s="14"/>
    </row>
    <row r="9" s="5" customFormat="1" ht="27.95" customHeight="1" spans="1:20">
      <c r="A9" s="13">
        <v>4</v>
      </c>
      <c r="B9" s="14" t="s">
        <v>24</v>
      </c>
      <c r="C9" s="14" t="s">
        <v>25</v>
      </c>
      <c r="D9" s="15" t="s">
        <v>140</v>
      </c>
      <c r="E9" s="30" t="s">
        <v>141</v>
      </c>
      <c r="F9" s="15" t="s">
        <v>81</v>
      </c>
      <c r="G9" s="15">
        <v>68</v>
      </c>
      <c r="H9" s="15">
        <v>3.5</v>
      </c>
      <c r="I9" s="15">
        <v>1000</v>
      </c>
      <c r="J9" s="30" t="s">
        <v>142</v>
      </c>
      <c r="K9" s="15" t="s">
        <v>143</v>
      </c>
      <c r="L9" s="15" t="s">
        <v>144</v>
      </c>
      <c r="M9" s="15">
        <v>3.5</v>
      </c>
      <c r="N9" s="15" t="s">
        <v>128</v>
      </c>
      <c r="O9" s="15" t="s">
        <v>145</v>
      </c>
      <c r="P9" s="15" t="s">
        <v>32</v>
      </c>
      <c r="Q9" s="15" t="s">
        <v>33</v>
      </c>
      <c r="R9" s="15" t="s">
        <v>33</v>
      </c>
      <c r="S9" s="15">
        <v>15938818931</v>
      </c>
      <c r="T9" s="14"/>
    </row>
    <row r="10" s="5" customFormat="1" ht="27.95" customHeight="1" spans="1:20">
      <c r="A10" s="13">
        <v>5</v>
      </c>
      <c r="B10" s="14" t="s">
        <v>24</v>
      </c>
      <c r="C10" s="14" t="s">
        <v>25</v>
      </c>
      <c r="D10" s="15" t="s">
        <v>146</v>
      </c>
      <c r="E10" s="15" t="s">
        <v>147</v>
      </c>
      <c r="F10" s="15" t="s">
        <v>28</v>
      </c>
      <c r="G10" s="16">
        <f ca="1">YEAR(TODAY())-MID(E10,7,4)</f>
        <v>48</v>
      </c>
      <c r="H10" s="15">
        <v>1.8</v>
      </c>
      <c r="I10" s="15">
        <v>500</v>
      </c>
      <c r="J10" s="15" t="s">
        <v>148</v>
      </c>
      <c r="K10" s="15" t="s">
        <v>149</v>
      </c>
      <c r="L10" s="30" t="s">
        <v>150</v>
      </c>
      <c r="M10" s="15">
        <v>1.8</v>
      </c>
      <c r="N10" s="15" t="s">
        <v>128</v>
      </c>
      <c r="O10" s="14" t="s">
        <v>151</v>
      </c>
      <c r="P10" s="15" t="s">
        <v>152</v>
      </c>
      <c r="Q10" s="15" t="s">
        <v>33</v>
      </c>
      <c r="R10" s="15" t="s">
        <v>33</v>
      </c>
      <c r="S10" s="14">
        <v>15037798971</v>
      </c>
      <c r="T10" s="14"/>
    </row>
    <row r="11" s="5" customFormat="1" ht="27.95" customHeight="1" spans="1:20">
      <c r="A11" s="13">
        <v>6</v>
      </c>
      <c r="B11" s="14" t="s">
        <v>24</v>
      </c>
      <c r="C11" s="14" t="s">
        <v>25</v>
      </c>
      <c r="D11" s="15" t="s">
        <v>153</v>
      </c>
      <c r="E11" s="30" t="s">
        <v>154</v>
      </c>
      <c r="F11" s="15" t="s">
        <v>81</v>
      </c>
      <c r="G11" s="16">
        <v>48</v>
      </c>
      <c r="H11" s="15">
        <v>3</v>
      </c>
      <c r="I11" s="15">
        <v>1000</v>
      </c>
      <c r="J11" s="15" t="s">
        <v>155</v>
      </c>
      <c r="K11" s="15" t="s">
        <v>153</v>
      </c>
      <c r="L11" s="30" t="s">
        <v>154</v>
      </c>
      <c r="M11" s="15">
        <v>3</v>
      </c>
      <c r="N11" s="15" t="s">
        <v>128</v>
      </c>
      <c r="O11" s="14" t="s">
        <v>156</v>
      </c>
      <c r="P11" s="15" t="s">
        <v>152</v>
      </c>
      <c r="Q11" s="15" t="s">
        <v>33</v>
      </c>
      <c r="R11" s="15" t="s">
        <v>33</v>
      </c>
      <c r="S11" s="14">
        <v>15890430338</v>
      </c>
      <c r="T11" s="14"/>
    </row>
    <row r="12" s="5" customFormat="1" ht="27.95" customHeight="1" spans="1:20">
      <c r="A12" s="13">
        <v>7</v>
      </c>
      <c r="B12" s="14" t="s">
        <v>24</v>
      </c>
      <c r="C12" s="14" t="s">
        <v>25</v>
      </c>
      <c r="D12" s="16" t="s">
        <v>157</v>
      </c>
      <c r="E12" s="31" t="s">
        <v>158</v>
      </c>
      <c r="F12" s="16" t="s">
        <v>28</v>
      </c>
      <c r="G12" s="16">
        <f ca="1" t="shared" ref="G12:G18" si="1">YEAR(TODAY())-MID(E12,7,4)</f>
        <v>18</v>
      </c>
      <c r="H12" s="16">
        <v>3.1</v>
      </c>
      <c r="I12" s="15">
        <v>1000</v>
      </c>
      <c r="J12" s="31" t="s">
        <v>159</v>
      </c>
      <c r="K12" s="16" t="s">
        <v>157</v>
      </c>
      <c r="L12" s="31" t="s">
        <v>158</v>
      </c>
      <c r="M12" s="16">
        <v>3.1</v>
      </c>
      <c r="N12" s="15" t="s">
        <v>128</v>
      </c>
      <c r="O12" s="15" t="s">
        <v>160</v>
      </c>
      <c r="P12" s="15" t="s">
        <v>152</v>
      </c>
      <c r="Q12" s="15" t="s">
        <v>33</v>
      </c>
      <c r="R12" s="15" t="s">
        <v>33</v>
      </c>
      <c r="S12" s="15">
        <v>19837737374</v>
      </c>
      <c r="T12" s="14"/>
    </row>
    <row r="13" s="5" customFormat="1" ht="27.95" customHeight="1" spans="1:20">
      <c r="A13" s="13">
        <v>8</v>
      </c>
      <c r="B13" s="14" t="s">
        <v>24</v>
      </c>
      <c r="C13" s="14" t="s">
        <v>25</v>
      </c>
      <c r="D13" s="14" t="s">
        <v>161</v>
      </c>
      <c r="E13" s="14" t="s">
        <v>162</v>
      </c>
      <c r="F13" s="14" t="s">
        <v>81</v>
      </c>
      <c r="G13" s="14">
        <v>52</v>
      </c>
      <c r="H13" s="14">
        <v>3.12</v>
      </c>
      <c r="I13" s="14">
        <v>1000</v>
      </c>
      <c r="J13" s="14" t="s">
        <v>163</v>
      </c>
      <c r="K13" s="14" t="s">
        <v>164</v>
      </c>
      <c r="L13" s="14" t="s">
        <v>165</v>
      </c>
      <c r="M13" s="14">
        <v>3.12</v>
      </c>
      <c r="N13" s="14" t="s">
        <v>166</v>
      </c>
      <c r="O13" s="14" t="s">
        <v>167</v>
      </c>
      <c r="P13" s="14" t="s">
        <v>32</v>
      </c>
      <c r="Q13" s="14" t="s">
        <v>33</v>
      </c>
      <c r="R13" s="14" t="s">
        <v>33</v>
      </c>
      <c r="S13" s="14">
        <v>15838768191</v>
      </c>
      <c r="T13" s="14"/>
    </row>
    <row r="14" s="5" customFormat="1" ht="27.95" customHeight="1" spans="1:20">
      <c r="A14" s="13">
        <v>9</v>
      </c>
      <c r="B14" s="14" t="s">
        <v>24</v>
      </c>
      <c r="C14" s="14" t="s">
        <v>25</v>
      </c>
      <c r="D14" s="15" t="s">
        <v>168</v>
      </c>
      <c r="E14" s="30" t="s">
        <v>169</v>
      </c>
      <c r="F14" s="15" t="s">
        <v>28</v>
      </c>
      <c r="G14" s="16">
        <f ca="1" t="shared" si="1"/>
        <v>47</v>
      </c>
      <c r="H14" s="17">
        <v>3.2</v>
      </c>
      <c r="I14" s="15">
        <v>1000</v>
      </c>
      <c r="J14" s="30" t="s">
        <v>170</v>
      </c>
      <c r="K14" s="15" t="s">
        <v>168</v>
      </c>
      <c r="L14" s="30" t="s">
        <v>169</v>
      </c>
      <c r="M14" s="17">
        <v>3.2</v>
      </c>
      <c r="N14" s="15" t="s">
        <v>128</v>
      </c>
      <c r="O14" s="15" t="s">
        <v>171</v>
      </c>
      <c r="P14" s="14" t="s">
        <v>32</v>
      </c>
      <c r="Q14" s="14" t="s">
        <v>33</v>
      </c>
      <c r="R14" s="14" t="s">
        <v>33</v>
      </c>
      <c r="S14" s="15">
        <v>18229071332</v>
      </c>
      <c r="T14" s="14"/>
    </row>
    <row r="15" s="5" customFormat="1" ht="27.95" customHeight="1" spans="1:20">
      <c r="A15" s="13">
        <v>10</v>
      </c>
      <c r="B15" s="14" t="s">
        <v>24</v>
      </c>
      <c r="C15" s="14" t="s">
        <v>25</v>
      </c>
      <c r="D15" s="16" t="s">
        <v>172</v>
      </c>
      <c r="E15" s="31" t="s">
        <v>173</v>
      </c>
      <c r="F15" s="16" t="s">
        <v>81</v>
      </c>
      <c r="G15" s="16">
        <f ca="1" t="shared" si="1"/>
        <v>55</v>
      </c>
      <c r="H15" s="16">
        <v>1.2</v>
      </c>
      <c r="I15" s="16">
        <v>500</v>
      </c>
      <c r="J15" s="31" t="s">
        <v>174</v>
      </c>
      <c r="K15" s="16" t="s">
        <v>172</v>
      </c>
      <c r="L15" s="31" t="s">
        <v>173</v>
      </c>
      <c r="M15" s="16">
        <v>1.2</v>
      </c>
      <c r="N15" s="15" t="s">
        <v>128</v>
      </c>
      <c r="O15" s="15" t="s">
        <v>175</v>
      </c>
      <c r="P15" s="15" t="s">
        <v>176</v>
      </c>
      <c r="Q15" s="14" t="s">
        <v>33</v>
      </c>
      <c r="R15" s="14" t="s">
        <v>33</v>
      </c>
      <c r="S15" s="15">
        <v>13598234462</v>
      </c>
      <c r="T15" s="14"/>
    </row>
    <row r="16" s="5" customFormat="1" ht="27.95" customHeight="1" spans="1:20">
      <c r="A16" s="13">
        <v>11</v>
      </c>
      <c r="B16" s="14" t="s">
        <v>24</v>
      </c>
      <c r="C16" s="14" t="s">
        <v>25</v>
      </c>
      <c r="D16" s="16" t="s">
        <v>177</v>
      </c>
      <c r="E16" s="31" t="s">
        <v>178</v>
      </c>
      <c r="F16" s="16" t="s">
        <v>28</v>
      </c>
      <c r="G16" s="16">
        <f ca="1" t="shared" si="1"/>
        <v>56</v>
      </c>
      <c r="H16" s="16">
        <v>3.22</v>
      </c>
      <c r="I16" s="16">
        <v>1000</v>
      </c>
      <c r="J16" s="32" t="s">
        <v>179</v>
      </c>
      <c r="K16" s="16" t="s">
        <v>177</v>
      </c>
      <c r="L16" s="31" t="s">
        <v>178</v>
      </c>
      <c r="M16" s="16">
        <v>3.22</v>
      </c>
      <c r="N16" s="15" t="s">
        <v>128</v>
      </c>
      <c r="O16" s="15" t="s">
        <v>180</v>
      </c>
      <c r="P16" s="15" t="s">
        <v>152</v>
      </c>
      <c r="Q16" s="14" t="s">
        <v>33</v>
      </c>
      <c r="R16" s="14" t="s">
        <v>33</v>
      </c>
      <c r="S16" s="15">
        <v>15660188335</v>
      </c>
      <c r="T16" s="14"/>
    </row>
    <row r="17" s="5" customFormat="1" ht="27.95" customHeight="1" spans="1:20">
      <c r="A17" s="13">
        <v>12</v>
      </c>
      <c r="B17" s="14" t="s">
        <v>24</v>
      </c>
      <c r="C17" s="14" t="s">
        <v>25</v>
      </c>
      <c r="D17" s="15" t="s">
        <v>181</v>
      </c>
      <c r="E17" s="15" t="s">
        <v>182</v>
      </c>
      <c r="F17" s="15" t="s">
        <v>28</v>
      </c>
      <c r="G17" s="16">
        <f ca="1" t="shared" si="1"/>
        <v>49</v>
      </c>
      <c r="H17" s="17">
        <v>4.5</v>
      </c>
      <c r="I17" s="15">
        <v>1000</v>
      </c>
      <c r="J17" s="30" t="s">
        <v>183</v>
      </c>
      <c r="K17" s="15" t="s">
        <v>181</v>
      </c>
      <c r="L17" s="15" t="s">
        <v>182</v>
      </c>
      <c r="M17" s="17">
        <v>4.5</v>
      </c>
      <c r="N17" s="15" t="s">
        <v>128</v>
      </c>
      <c r="O17" s="15" t="s">
        <v>145</v>
      </c>
      <c r="P17" s="15" t="s">
        <v>93</v>
      </c>
      <c r="Q17" s="15" t="s">
        <v>33</v>
      </c>
      <c r="R17" s="15" t="s">
        <v>33</v>
      </c>
      <c r="S17" s="15">
        <v>15660990167</v>
      </c>
      <c r="T17" s="14"/>
    </row>
    <row r="18" s="5" customFormat="1" ht="27.95" customHeight="1" spans="1:20">
      <c r="A18" s="13">
        <v>13</v>
      </c>
      <c r="B18" s="14" t="s">
        <v>24</v>
      </c>
      <c r="C18" s="14" t="s">
        <v>25</v>
      </c>
      <c r="D18" s="15" t="s">
        <v>184</v>
      </c>
      <c r="E18" s="15" t="s">
        <v>185</v>
      </c>
      <c r="F18" s="15" t="s">
        <v>28</v>
      </c>
      <c r="G18" s="16">
        <f ca="1" t="shared" si="1"/>
        <v>68</v>
      </c>
      <c r="H18" s="16">
        <v>3.1</v>
      </c>
      <c r="I18" s="15">
        <v>1000</v>
      </c>
      <c r="J18" s="30" t="s">
        <v>186</v>
      </c>
      <c r="K18" s="15" t="s">
        <v>187</v>
      </c>
      <c r="L18" s="30" t="s">
        <v>188</v>
      </c>
      <c r="M18" s="16">
        <v>3.1</v>
      </c>
      <c r="N18" s="15" t="s">
        <v>128</v>
      </c>
      <c r="O18" s="16" t="s">
        <v>189</v>
      </c>
      <c r="P18" s="15" t="s">
        <v>152</v>
      </c>
      <c r="Q18" s="15" t="s">
        <v>33</v>
      </c>
      <c r="R18" s="15" t="s">
        <v>33</v>
      </c>
      <c r="S18" s="15">
        <v>15716659759</v>
      </c>
      <c r="T18" s="14"/>
    </row>
    <row r="19" s="5" customFormat="1" ht="27.95" customHeight="1" spans="1:20">
      <c r="A19" s="13">
        <v>14</v>
      </c>
      <c r="B19" s="14" t="s">
        <v>24</v>
      </c>
      <c r="C19" s="14" t="s">
        <v>25</v>
      </c>
      <c r="D19" s="15" t="s">
        <v>190</v>
      </c>
      <c r="E19" s="15" t="s">
        <v>191</v>
      </c>
      <c r="F19" s="16" t="s">
        <v>81</v>
      </c>
      <c r="G19" s="16">
        <v>56</v>
      </c>
      <c r="H19" s="16">
        <v>3</v>
      </c>
      <c r="I19" s="15">
        <v>1000</v>
      </c>
      <c r="J19" s="31" t="s">
        <v>192</v>
      </c>
      <c r="K19" s="15" t="s">
        <v>190</v>
      </c>
      <c r="L19" s="15" t="s">
        <v>191</v>
      </c>
      <c r="M19" s="16">
        <v>3</v>
      </c>
      <c r="N19" s="15" t="s">
        <v>128</v>
      </c>
      <c r="O19" s="15" t="s">
        <v>193</v>
      </c>
      <c r="P19" s="15" t="s">
        <v>152</v>
      </c>
      <c r="Q19" s="15" t="s">
        <v>33</v>
      </c>
      <c r="R19" s="15" t="s">
        <v>33</v>
      </c>
      <c r="S19" s="15">
        <v>18338262205</v>
      </c>
      <c r="T19" s="14"/>
    </row>
    <row r="20" s="5" customFormat="1" ht="27.95" customHeight="1" spans="1:20">
      <c r="A20" s="13">
        <v>15</v>
      </c>
      <c r="B20" s="14" t="s">
        <v>24</v>
      </c>
      <c r="C20" s="14" t="s">
        <v>25</v>
      </c>
      <c r="D20" s="15" t="s">
        <v>194</v>
      </c>
      <c r="E20" s="30" t="s">
        <v>195</v>
      </c>
      <c r="F20" s="15" t="s">
        <v>28</v>
      </c>
      <c r="G20" s="16">
        <f ca="1" t="shared" ref="G20:G29" si="2">YEAR(TODAY())-MID(E20,7,4)</f>
        <v>55</v>
      </c>
      <c r="H20" s="17">
        <v>3.1</v>
      </c>
      <c r="I20" s="15">
        <v>1000</v>
      </c>
      <c r="J20" s="30" t="s">
        <v>196</v>
      </c>
      <c r="K20" s="15" t="s">
        <v>194</v>
      </c>
      <c r="L20" s="30" t="s">
        <v>195</v>
      </c>
      <c r="M20" s="17">
        <v>3.1</v>
      </c>
      <c r="N20" s="15" t="s">
        <v>128</v>
      </c>
      <c r="O20" s="16" t="s">
        <v>197</v>
      </c>
      <c r="P20" s="15" t="s">
        <v>93</v>
      </c>
      <c r="Q20" s="15" t="s">
        <v>33</v>
      </c>
      <c r="R20" s="15" t="s">
        <v>33</v>
      </c>
      <c r="S20" s="15">
        <v>15938435822</v>
      </c>
      <c r="T20" s="14"/>
    </row>
    <row r="21" s="5" customFormat="1" ht="27.95" customHeight="1" spans="1:20">
      <c r="A21" s="13">
        <v>16</v>
      </c>
      <c r="B21" s="14" t="s">
        <v>24</v>
      </c>
      <c r="C21" s="14" t="s">
        <v>25</v>
      </c>
      <c r="D21" s="15" t="s">
        <v>198</v>
      </c>
      <c r="E21" s="30" t="s">
        <v>199</v>
      </c>
      <c r="F21" s="15" t="s">
        <v>28</v>
      </c>
      <c r="G21" s="16">
        <f ca="1" t="shared" si="2"/>
        <v>54</v>
      </c>
      <c r="H21" s="15">
        <v>3.12</v>
      </c>
      <c r="I21" s="15">
        <v>1000</v>
      </c>
      <c r="J21" s="30" t="s">
        <v>200</v>
      </c>
      <c r="K21" s="15" t="s">
        <v>198</v>
      </c>
      <c r="L21" s="30" t="s">
        <v>199</v>
      </c>
      <c r="M21" s="15">
        <v>3.12</v>
      </c>
      <c r="N21" s="15" t="s">
        <v>128</v>
      </c>
      <c r="O21" s="15" t="s">
        <v>180</v>
      </c>
      <c r="P21" s="15" t="s">
        <v>152</v>
      </c>
      <c r="Q21" s="15" t="s">
        <v>33</v>
      </c>
      <c r="R21" s="15" t="s">
        <v>33</v>
      </c>
      <c r="S21" s="15">
        <v>15638972406</v>
      </c>
      <c r="T21" s="14"/>
    </row>
    <row r="22" s="5" customFormat="1" ht="27.95" customHeight="1" spans="1:20">
      <c r="A22" s="13">
        <v>17</v>
      </c>
      <c r="B22" s="14" t="s">
        <v>24</v>
      </c>
      <c r="C22" s="14" t="s">
        <v>25</v>
      </c>
      <c r="D22" s="15" t="s">
        <v>201</v>
      </c>
      <c r="E22" s="15" t="s">
        <v>202</v>
      </c>
      <c r="F22" s="15" t="s">
        <v>28</v>
      </c>
      <c r="G22" s="16">
        <v>56</v>
      </c>
      <c r="H22" s="15">
        <v>3</v>
      </c>
      <c r="I22" s="15">
        <v>1000</v>
      </c>
      <c r="J22" s="15" t="s">
        <v>203</v>
      </c>
      <c r="K22" s="15" t="s">
        <v>204</v>
      </c>
      <c r="L22" s="30" t="s">
        <v>205</v>
      </c>
      <c r="M22" s="15">
        <v>3</v>
      </c>
      <c r="N22" s="15" t="s">
        <v>128</v>
      </c>
      <c r="O22" s="15" t="s">
        <v>206</v>
      </c>
      <c r="P22" s="15" t="s">
        <v>152</v>
      </c>
      <c r="Q22" s="15" t="s">
        <v>33</v>
      </c>
      <c r="R22" s="15" t="s">
        <v>33</v>
      </c>
      <c r="S22" s="15">
        <v>13137780177</v>
      </c>
      <c r="T22" s="14"/>
    </row>
    <row r="23" s="5" customFormat="1" ht="27.95" customHeight="1" spans="1:20">
      <c r="A23" s="13">
        <v>18</v>
      </c>
      <c r="B23" s="14" t="s">
        <v>24</v>
      </c>
      <c r="C23" s="14" t="s">
        <v>25</v>
      </c>
      <c r="D23" s="15" t="s">
        <v>207</v>
      </c>
      <c r="E23" s="30" t="s">
        <v>208</v>
      </c>
      <c r="F23" s="15" t="s">
        <v>28</v>
      </c>
      <c r="G23" s="16">
        <f ca="1" t="shared" si="2"/>
        <v>63</v>
      </c>
      <c r="H23" s="15">
        <v>3.15</v>
      </c>
      <c r="I23" s="15">
        <v>1000</v>
      </c>
      <c r="J23" s="30" t="s">
        <v>209</v>
      </c>
      <c r="K23" s="15" t="s">
        <v>207</v>
      </c>
      <c r="L23" s="30" t="s">
        <v>208</v>
      </c>
      <c r="M23" s="15">
        <v>3.15</v>
      </c>
      <c r="N23" s="15" t="s">
        <v>128</v>
      </c>
      <c r="O23" s="16" t="s">
        <v>210</v>
      </c>
      <c r="P23" s="15" t="s">
        <v>93</v>
      </c>
      <c r="Q23" s="15" t="s">
        <v>33</v>
      </c>
      <c r="R23" s="15" t="s">
        <v>33</v>
      </c>
      <c r="S23" s="15">
        <v>15238100474</v>
      </c>
      <c r="T23" s="14"/>
    </row>
    <row r="24" s="5" customFormat="1" ht="27.95" customHeight="1" spans="1:20">
      <c r="A24" s="13">
        <v>19</v>
      </c>
      <c r="B24" s="14" t="s">
        <v>24</v>
      </c>
      <c r="C24" s="14" t="s">
        <v>25</v>
      </c>
      <c r="D24" s="15" t="s">
        <v>211</v>
      </c>
      <c r="E24" s="30" t="s">
        <v>212</v>
      </c>
      <c r="F24" s="15" t="s">
        <v>81</v>
      </c>
      <c r="G24" s="16">
        <f ca="1" t="shared" si="2"/>
        <v>49</v>
      </c>
      <c r="H24" s="15">
        <v>4</v>
      </c>
      <c r="I24" s="15">
        <v>1000</v>
      </c>
      <c r="J24" s="21" t="s">
        <v>213</v>
      </c>
      <c r="K24" s="15" t="s">
        <v>214</v>
      </c>
      <c r="L24" s="30" t="s">
        <v>215</v>
      </c>
      <c r="M24" s="15">
        <v>4</v>
      </c>
      <c r="N24" s="15" t="s">
        <v>166</v>
      </c>
      <c r="O24" s="16" t="s">
        <v>216</v>
      </c>
      <c r="P24" s="15" t="s">
        <v>93</v>
      </c>
      <c r="Q24" s="15" t="s">
        <v>33</v>
      </c>
      <c r="R24" s="15" t="s">
        <v>33</v>
      </c>
      <c r="S24" s="15">
        <v>15937721194</v>
      </c>
      <c r="T24" s="14"/>
    </row>
    <row r="25" s="5" customFormat="1" ht="27.95" customHeight="1" spans="1:20">
      <c r="A25" s="13">
        <v>20</v>
      </c>
      <c r="B25" s="14" t="s">
        <v>24</v>
      </c>
      <c r="C25" s="14" t="s">
        <v>25</v>
      </c>
      <c r="D25" s="15" t="s">
        <v>217</v>
      </c>
      <c r="E25" s="30" t="s">
        <v>218</v>
      </c>
      <c r="F25" s="15" t="s">
        <v>28</v>
      </c>
      <c r="G25" s="16">
        <f ca="1" t="shared" si="2"/>
        <v>57</v>
      </c>
      <c r="H25" s="15">
        <v>4.2</v>
      </c>
      <c r="I25" s="15">
        <v>1000</v>
      </c>
      <c r="J25" s="30" t="s">
        <v>219</v>
      </c>
      <c r="K25" s="15" t="s">
        <v>220</v>
      </c>
      <c r="L25" s="15" t="s">
        <v>221</v>
      </c>
      <c r="M25" s="15">
        <v>4.2</v>
      </c>
      <c r="N25" s="15" t="s">
        <v>166</v>
      </c>
      <c r="O25" s="15" t="s">
        <v>222</v>
      </c>
      <c r="P25" s="15" t="s">
        <v>114</v>
      </c>
      <c r="Q25" s="15" t="s">
        <v>33</v>
      </c>
      <c r="R25" s="15" t="s">
        <v>33</v>
      </c>
      <c r="S25" s="15">
        <v>18039334525</v>
      </c>
      <c r="T25" s="14"/>
    </row>
    <row r="26" s="5" customFormat="1" ht="27.95" customHeight="1" spans="1:20">
      <c r="A26" s="13">
        <v>21</v>
      </c>
      <c r="B26" s="14" t="s">
        <v>24</v>
      </c>
      <c r="C26" s="14" t="s">
        <v>25</v>
      </c>
      <c r="D26" s="15" t="s">
        <v>223</v>
      </c>
      <c r="E26" s="30" t="s">
        <v>224</v>
      </c>
      <c r="F26" s="15" t="s">
        <v>28</v>
      </c>
      <c r="G26" s="16">
        <f ca="1" t="shared" si="2"/>
        <v>45</v>
      </c>
      <c r="H26" s="15">
        <v>3.36</v>
      </c>
      <c r="I26" s="15">
        <v>1000</v>
      </c>
      <c r="J26" s="22" t="s">
        <v>225</v>
      </c>
      <c r="K26" s="15" t="s">
        <v>223</v>
      </c>
      <c r="L26" s="30" t="s">
        <v>224</v>
      </c>
      <c r="M26" s="15">
        <v>3.36</v>
      </c>
      <c r="N26" s="15" t="s">
        <v>128</v>
      </c>
      <c r="O26" s="15" t="s">
        <v>226</v>
      </c>
      <c r="P26" s="15" t="s">
        <v>152</v>
      </c>
      <c r="Q26" s="15" t="s">
        <v>33</v>
      </c>
      <c r="R26" s="15" t="s">
        <v>33</v>
      </c>
      <c r="S26" s="15">
        <v>15083300166</v>
      </c>
      <c r="T26" s="14"/>
    </row>
    <row r="27" s="5" customFormat="1" ht="27.95" customHeight="1" spans="1:20">
      <c r="A27" s="13">
        <v>22</v>
      </c>
      <c r="B27" s="14" t="s">
        <v>24</v>
      </c>
      <c r="C27" s="14" t="s">
        <v>25</v>
      </c>
      <c r="D27" s="16" t="s">
        <v>227</v>
      </c>
      <c r="E27" s="31" t="s">
        <v>228</v>
      </c>
      <c r="F27" s="16" t="s">
        <v>28</v>
      </c>
      <c r="G27" s="16">
        <f ca="1" t="shared" si="2"/>
        <v>59</v>
      </c>
      <c r="H27" s="16">
        <v>3.5</v>
      </c>
      <c r="I27" s="16">
        <v>1000</v>
      </c>
      <c r="J27" s="31" t="s">
        <v>229</v>
      </c>
      <c r="K27" s="16" t="s">
        <v>227</v>
      </c>
      <c r="L27" s="31" t="s">
        <v>228</v>
      </c>
      <c r="M27" s="16">
        <v>3.5</v>
      </c>
      <c r="N27" s="16" t="s">
        <v>128</v>
      </c>
      <c r="O27" s="16" t="s">
        <v>230</v>
      </c>
      <c r="P27" s="16" t="s">
        <v>231</v>
      </c>
      <c r="Q27" s="16" t="s">
        <v>33</v>
      </c>
      <c r="R27" s="16" t="s">
        <v>33</v>
      </c>
      <c r="S27" s="16">
        <v>15936139203</v>
      </c>
      <c r="T27" s="14"/>
    </row>
    <row r="28" s="5" customFormat="1" ht="27.95" customHeight="1" spans="1:20">
      <c r="A28" s="13">
        <v>23</v>
      </c>
      <c r="B28" s="14" t="s">
        <v>24</v>
      </c>
      <c r="C28" s="14" t="s">
        <v>25</v>
      </c>
      <c r="D28" s="15" t="s">
        <v>232</v>
      </c>
      <c r="E28" s="30" t="s">
        <v>233</v>
      </c>
      <c r="F28" s="15" t="s">
        <v>28</v>
      </c>
      <c r="G28" s="16">
        <f ca="1" t="shared" si="2"/>
        <v>67</v>
      </c>
      <c r="H28" s="17">
        <v>3.1</v>
      </c>
      <c r="I28" s="15">
        <v>1000</v>
      </c>
      <c r="J28" s="30" t="s">
        <v>234</v>
      </c>
      <c r="K28" s="15" t="s">
        <v>235</v>
      </c>
      <c r="L28" s="30" t="s">
        <v>236</v>
      </c>
      <c r="M28" s="17">
        <v>3.1</v>
      </c>
      <c r="N28" s="16" t="s">
        <v>128</v>
      </c>
      <c r="O28" s="16" t="s">
        <v>210</v>
      </c>
      <c r="P28" s="15" t="s">
        <v>93</v>
      </c>
      <c r="Q28" s="15" t="s">
        <v>33</v>
      </c>
      <c r="R28" s="15" t="s">
        <v>33</v>
      </c>
      <c r="S28" s="15">
        <v>15716410252</v>
      </c>
      <c r="T28" s="14"/>
    </row>
    <row r="29" s="5" customFormat="1" ht="27.95" customHeight="1" spans="1:20">
      <c r="A29" s="13">
        <v>24</v>
      </c>
      <c r="B29" s="14" t="s">
        <v>24</v>
      </c>
      <c r="C29" s="14" t="s">
        <v>25</v>
      </c>
      <c r="D29" s="15" t="s">
        <v>237</v>
      </c>
      <c r="E29" s="30" t="s">
        <v>238</v>
      </c>
      <c r="F29" s="15" t="s">
        <v>81</v>
      </c>
      <c r="G29" s="16">
        <f ca="1" t="shared" si="2"/>
        <v>61</v>
      </c>
      <c r="H29" s="15">
        <v>3.6</v>
      </c>
      <c r="I29" s="15">
        <v>1000</v>
      </c>
      <c r="J29" s="30" t="s">
        <v>239</v>
      </c>
      <c r="K29" s="15" t="s">
        <v>240</v>
      </c>
      <c r="L29" s="30" t="s">
        <v>241</v>
      </c>
      <c r="M29" s="15">
        <v>3.6</v>
      </c>
      <c r="N29" s="15" t="s">
        <v>242</v>
      </c>
      <c r="O29" s="15" t="s">
        <v>243</v>
      </c>
      <c r="P29" s="15" t="s">
        <v>38</v>
      </c>
      <c r="Q29" s="15" t="s">
        <v>33</v>
      </c>
      <c r="R29" s="15" t="s">
        <v>33</v>
      </c>
      <c r="S29" s="15">
        <v>17739508916</v>
      </c>
      <c r="T29" s="14"/>
    </row>
    <row r="30" s="5" customFormat="1" ht="27.95" customHeight="1" spans="1:21">
      <c r="A30" s="13">
        <v>25</v>
      </c>
      <c r="B30" s="14" t="s">
        <v>24</v>
      </c>
      <c r="C30" s="14" t="s">
        <v>25</v>
      </c>
      <c r="D30" s="16" t="s">
        <v>244</v>
      </c>
      <c r="E30" s="16" t="s">
        <v>245</v>
      </c>
      <c r="F30" s="16" t="s">
        <v>81</v>
      </c>
      <c r="G30" s="16">
        <f ca="1" t="shared" ref="G30:G35" si="3">YEAR(TODAY())-MID(E30,7,4)</f>
        <v>46</v>
      </c>
      <c r="H30" s="15">
        <v>3.2</v>
      </c>
      <c r="I30" s="15">
        <v>1000</v>
      </c>
      <c r="J30" s="16" t="s">
        <v>246</v>
      </c>
      <c r="K30" s="16" t="s">
        <v>244</v>
      </c>
      <c r="L30" s="16" t="s">
        <v>245</v>
      </c>
      <c r="M30" s="15">
        <v>3.2</v>
      </c>
      <c r="N30" s="15" t="s">
        <v>166</v>
      </c>
      <c r="O30" s="16" t="s">
        <v>247</v>
      </c>
      <c r="P30" s="16" t="s">
        <v>152</v>
      </c>
      <c r="Q30" s="16" t="s">
        <v>33</v>
      </c>
      <c r="R30" s="16" t="s">
        <v>33</v>
      </c>
      <c r="S30" s="16">
        <v>13598262613</v>
      </c>
      <c r="T30" s="14"/>
      <c r="U30"/>
    </row>
    <row r="31" s="6" customFormat="1" ht="27.95" customHeight="1" spans="1:20">
      <c r="A31" s="13">
        <v>26</v>
      </c>
      <c r="B31" s="18" t="s">
        <v>24</v>
      </c>
      <c r="C31" s="18" t="s">
        <v>25</v>
      </c>
      <c r="D31" s="15" t="s">
        <v>248</v>
      </c>
      <c r="E31" s="30" t="s">
        <v>249</v>
      </c>
      <c r="F31" s="15" t="s">
        <v>28</v>
      </c>
      <c r="G31" s="16">
        <f ca="1" t="shared" si="3"/>
        <v>70</v>
      </c>
      <c r="H31" s="15">
        <v>7.2</v>
      </c>
      <c r="I31" s="15">
        <v>1000</v>
      </c>
      <c r="J31" s="30" t="s">
        <v>250</v>
      </c>
      <c r="K31" s="15" t="s">
        <v>251</v>
      </c>
      <c r="L31" s="30" t="s">
        <v>252</v>
      </c>
      <c r="M31" s="15">
        <v>7.2</v>
      </c>
      <c r="N31" s="15" t="s">
        <v>253</v>
      </c>
      <c r="O31" s="16" t="s">
        <v>254</v>
      </c>
      <c r="P31" s="15" t="s">
        <v>255</v>
      </c>
      <c r="Q31" s="15" t="s">
        <v>33</v>
      </c>
      <c r="R31" s="15" t="s">
        <v>33</v>
      </c>
      <c r="S31" s="15">
        <v>18317219035</v>
      </c>
      <c r="T31" s="26"/>
    </row>
    <row r="32" s="6" customFormat="1" ht="27.95" customHeight="1" spans="1:20">
      <c r="A32" s="13">
        <v>27</v>
      </c>
      <c r="B32" s="18" t="s">
        <v>24</v>
      </c>
      <c r="C32" s="18" t="s">
        <v>25</v>
      </c>
      <c r="D32" s="15" t="s">
        <v>256</v>
      </c>
      <c r="E32" s="15" t="s">
        <v>257</v>
      </c>
      <c r="F32" s="15" t="s">
        <v>28</v>
      </c>
      <c r="G32" s="16">
        <f ca="1" t="shared" si="3"/>
        <v>32</v>
      </c>
      <c r="H32" s="15">
        <v>3.5</v>
      </c>
      <c r="I32" s="15">
        <v>1000</v>
      </c>
      <c r="J32" s="30" t="s">
        <v>258</v>
      </c>
      <c r="K32" s="15" t="s">
        <v>256</v>
      </c>
      <c r="L32" s="15" t="s">
        <v>257</v>
      </c>
      <c r="M32" s="15">
        <v>3.5</v>
      </c>
      <c r="N32" s="15" t="s">
        <v>128</v>
      </c>
      <c r="O32" s="15" t="s">
        <v>145</v>
      </c>
      <c r="P32" s="15" t="s">
        <v>93</v>
      </c>
      <c r="Q32" s="15" t="s">
        <v>33</v>
      </c>
      <c r="R32" s="15" t="s">
        <v>33</v>
      </c>
      <c r="S32" s="15">
        <v>13949302970</v>
      </c>
      <c r="T32" s="26"/>
    </row>
    <row r="33" s="6" customFormat="1" ht="27.95" customHeight="1" spans="1:20">
      <c r="A33" s="13">
        <v>28</v>
      </c>
      <c r="B33" s="18" t="s">
        <v>24</v>
      </c>
      <c r="C33" s="18" t="s">
        <v>25</v>
      </c>
      <c r="D33" s="15" t="s">
        <v>259</v>
      </c>
      <c r="E33" s="30" t="s">
        <v>260</v>
      </c>
      <c r="F33" s="15" t="s">
        <v>28</v>
      </c>
      <c r="G33" s="16">
        <f ca="1" t="shared" si="3"/>
        <v>76</v>
      </c>
      <c r="H33" s="15">
        <v>3.12</v>
      </c>
      <c r="I33" s="15">
        <v>1000</v>
      </c>
      <c r="J33" s="30" t="s">
        <v>261</v>
      </c>
      <c r="K33" s="15" t="s">
        <v>262</v>
      </c>
      <c r="L33" s="30" t="s">
        <v>263</v>
      </c>
      <c r="M33" s="15">
        <v>3.12</v>
      </c>
      <c r="N33" s="15" t="s">
        <v>128</v>
      </c>
      <c r="O33" s="23" t="s">
        <v>264</v>
      </c>
      <c r="P33" s="15" t="s">
        <v>152</v>
      </c>
      <c r="Q33" s="15" t="s">
        <v>33</v>
      </c>
      <c r="R33" s="15" t="s">
        <v>33</v>
      </c>
      <c r="S33" s="15">
        <v>69463936</v>
      </c>
      <c r="T33" s="26"/>
    </row>
    <row r="34" s="6" customFormat="1" ht="27.95" customHeight="1" spans="1:20">
      <c r="A34" s="13">
        <v>29</v>
      </c>
      <c r="B34" s="18" t="s">
        <v>24</v>
      </c>
      <c r="C34" s="18" t="s">
        <v>25</v>
      </c>
      <c r="D34" s="15" t="s">
        <v>265</v>
      </c>
      <c r="E34" s="30" t="s">
        <v>266</v>
      </c>
      <c r="F34" s="15" t="s">
        <v>28</v>
      </c>
      <c r="G34" s="16">
        <f ca="1" t="shared" si="3"/>
        <v>77</v>
      </c>
      <c r="H34" s="15">
        <v>3.24</v>
      </c>
      <c r="I34" s="15">
        <v>1000</v>
      </c>
      <c r="J34" s="30" t="s">
        <v>267</v>
      </c>
      <c r="K34" s="15" t="s">
        <v>268</v>
      </c>
      <c r="L34" s="30" t="s">
        <v>269</v>
      </c>
      <c r="M34" s="15">
        <v>3.24</v>
      </c>
      <c r="N34" s="15" t="s">
        <v>128</v>
      </c>
      <c r="O34" s="16" t="s">
        <v>270</v>
      </c>
      <c r="P34" s="15" t="s">
        <v>93</v>
      </c>
      <c r="Q34" s="15" t="s">
        <v>33</v>
      </c>
      <c r="R34" s="15" t="s">
        <v>33</v>
      </c>
      <c r="S34" s="15">
        <v>18825595696</v>
      </c>
      <c r="T34" s="26"/>
    </row>
    <row r="35" s="5" customFormat="1" ht="27.95" customHeight="1" spans="1:20">
      <c r="A35" s="13">
        <v>30</v>
      </c>
      <c r="B35" s="14" t="s">
        <v>24</v>
      </c>
      <c r="C35" s="14" t="s">
        <v>25</v>
      </c>
      <c r="D35" s="15" t="s">
        <v>271</v>
      </c>
      <c r="E35" s="30" t="s">
        <v>272</v>
      </c>
      <c r="F35" s="15" t="s">
        <v>28</v>
      </c>
      <c r="G35" s="16">
        <f ca="1" t="shared" si="3"/>
        <v>59</v>
      </c>
      <c r="H35" s="15">
        <v>3.2</v>
      </c>
      <c r="I35" s="15">
        <v>1000</v>
      </c>
      <c r="J35" s="30" t="s">
        <v>273</v>
      </c>
      <c r="K35" s="15" t="s">
        <v>274</v>
      </c>
      <c r="L35" s="30" t="s">
        <v>275</v>
      </c>
      <c r="M35" s="15">
        <v>3.2</v>
      </c>
      <c r="N35" s="15" t="s">
        <v>242</v>
      </c>
      <c r="O35" s="15" t="s">
        <v>171</v>
      </c>
      <c r="P35" s="15" t="s">
        <v>276</v>
      </c>
      <c r="Q35" s="14" t="s">
        <v>33</v>
      </c>
      <c r="R35" s="14" t="s">
        <v>33</v>
      </c>
      <c r="S35" s="15">
        <v>17621754783</v>
      </c>
      <c r="T35" s="14"/>
    </row>
    <row r="36" s="5" customFormat="1" ht="27.95" customHeight="1" spans="1:20">
      <c r="A36" s="13"/>
      <c r="B36" s="14" t="s">
        <v>124</v>
      </c>
      <c r="C36" s="14"/>
      <c r="D36" s="15"/>
      <c r="E36" s="15"/>
      <c r="F36" s="15"/>
      <c r="G36" s="16"/>
      <c r="H36" s="15"/>
      <c r="I36" s="15">
        <v>28500</v>
      </c>
      <c r="J36" s="15"/>
      <c r="K36" s="15"/>
      <c r="L36" s="15"/>
      <c r="M36" s="15"/>
      <c r="N36" s="15"/>
      <c r="O36" s="15"/>
      <c r="P36" s="15"/>
      <c r="Q36" s="14"/>
      <c r="R36" s="14"/>
      <c r="S36" s="15"/>
      <c r="T36" s="14"/>
    </row>
  </sheetData>
  <mergeCells count="15">
    <mergeCell ref="A1:T1"/>
    <mergeCell ref="A2:T2"/>
    <mergeCell ref="A3:T3"/>
    <mergeCell ref="K4:S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T4:T5"/>
  </mergeCells>
  <pageMargins left="0.75" right="0.75" top="1" bottom="1" header="0.5" footer="0.5"/>
  <pageSetup paperSize="9" scale="6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省外</vt:lpstr>
      <vt:lpstr>省内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2021-09-16T07:36:00Z</dcterms:created>
  <dcterms:modified xsi:type="dcterms:W3CDTF">2021-11-05T06:52:44Z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DD00F47EF3D04055A317B19C418B9EC0</vt:lpwstr>
  </property>
  <property fmtid="{D5CDD505-2E9C-101B-9397-08002B2CF9AE}" pid="3" name="KSOProductBuildVer">
    <vt:lpwstr>2052-11.1.0.11045</vt:lpwstr>
  </property>
</Properties>
</file>