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definedNames>
    <definedName name="_xlnm._FilterDatabase" localSheetId="0" hidden="1">Sheet1!$A$5:$T$107</definedName>
  </definedNames>
  <calcPr calcId="144525"/>
</workbook>
</file>

<file path=xl/sharedStrings.xml><?xml version="1.0" encoding="utf-8"?>
<sst xmlns="http://schemas.openxmlformats.org/spreadsheetml/2006/main" count="3913" uniqueCount="1234">
  <si>
    <t>附表3：</t>
  </si>
  <si>
    <t>贫困户就业务工“以奖代补”汇总表</t>
  </si>
  <si>
    <t>乡镇(盖章）：                                                                                                                                            填表日期：   年    月    日</t>
  </si>
  <si>
    <t>序号</t>
  </si>
  <si>
    <t>乡镇</t>
  </si>
  <si>
    <t>村名</t>
  </si>
  <si>
    <t>户主姓名</t>
  </si>
  <si>
    <t>户主身份证号码</t>
  </si>
  <si>
    <t>性别</t>
  </si>
  <si>
    <t>年龄</t>
  </si>
  <si>
    <t>家庭年务工总收入（万元）</t>
  </si>
  <si>
    <t>补贴金额
（元）</t>
  </si>
  <si>
    <t>户主农商行（淅川县）账号</t>
  </si>
  <si>
    <t>就业信息台账</t>
  </si>
  <si>
    <t>备注</t>
  </si>
  <si>
    <t>务工人员
姓名</t>
  </si>
  <si>
    <t>务工人员身份证</t>
  </si>
  <si>
    <t>务工人员年务工总收入（万元）</t>
  </si>
  <si>
    <t>务工地</t>
  </si>
  <si>
    <t>务工单位</t>
  </si>
  <si>
    <t>工种</t>
  </si>
  <si>
    <t>是否签订劳动合同</t>
  </si>
  <si>
    <t>是否缴纳社会保险</t>
  </si>
  <si>
    <t>联系电话</t>
  </si>
  <si>
    <t>荆紫关镇</t>
  </si>
  <si>
    <t>上梅池村</t>
  </si>
  <si>
    <t>曹海军</t>
  </si>
  <si>
    <t>412927197003212156</t>
  </si>
  <si>
    <t>男</t>
  </si>
  <si>
    <t>622991786700406719</t>
  </si>
  <si>
    <t>高香粉</t>
  </si>
  <si>
    <t>河南省</t>
  </si>
  <si>
    <t>淅川县春磊建筑劳务有限公司</t>
  </si>
  <si>
    <t>普工</t>
  </si>
  <si>
    <t>否</t>
  </si>
  <si>
    <t>陈锋</t>
  </si>
  <si>
    <t>郑州惠创建筑劳务有限公司</t>
  </si>
  <si>
    <t>朱占清</t>
  </si>
  <si>
    <t>荆紫关燕春金点广告制作中心</t>
  </si>
  <si>
    <t>樊泽鑫</t>
  </si>
  <si>
    <t>杨景顺</t>
  </si>
  <si>
    <t>李桂芬</t>
  </si>
  <si>
    <t>浙江省</t>
  </si>
  <si>
    <t>浙江正泰汽车科技有限公司</t>
  </si>
  <si>
    <t>是</t>
  </si>
  <si>
    <t>朱占旗</t>
  </si>
  <si>
    <t>淅川县浩宇建筑劳务有限公司</t>
  </si>
  <si>
    <t>张红旗</t>
  </si>
  <si>
    <t>张聚钦</t>
  </si>
  <si>
    <t>陕西省</t>
  </si>
  <si>
    <t>西安嘉辉装饰工程有限公司</t>
  </si>
  <si>
    <t>焦金成</t>
  </si>
  <si>
    <t>淅川县荆紫关镇荆百购物</t>
  </si>
  <si>
    <t>张青</t>
  </si>
  <si>
    <t>曹建瑞</t>
  </si>
  <si>
    <t>杨新华</t>
  </si>
  <si>
    <t>622991786701910065</t>
  </si>
  <si>
    <t>闫德荣</t>
  </si>
  <si>
    <t>张爱枝</t>
  </si>
  <si>
    <t>女</t>
  </si>
  <si>
    <t>张银国</t>
  </si>
  <si>
    <t>淅川县荆紫关镇春天果品蔬菜超市</t>
  </si>
  <si>
    <t>李建成</t>
  </si>
  <si>
    <t>李东强</t>
  </si>
  <si>
    <t>淅川县荆紫关镇祥饫金信货运部</t>
  </si>
  <si>
    <t>杨成林</t>
  </si>
  <si>
    <t>杨恩杰</t>
  </si>
  <si>
    <t>陕西峻朗建筑工程有限公司</t>
  </si>
  <si>
    <t>杨景书</t>
  </si>
  <si>
    <t>杨恩建</t>
  </si>
  <si>
    <t>新疆省</t>
  </si>
  <si>
    <t>乌苏市旭航通讯店</t>
  </si>
  <si>
    <t>孙强娃</t>
  </si>
  <si>
    <t>湖北省</t>
  </si>
  <si>
    <t>十堰市德隆盛装饰工程有限公司</t>
  </si>
  <si>
    <t>曹海珍</t>
  </si>
  <si>
    <t>李平</t>
  </si>
  <si>
    <t>淅川县荆紫关镇药王庙村实验幼儿园</t>
  </si>
  <si>
    <t>陈青芝</t>
  </si>
  <si>
    <t>淅川县银莲商务大酒店有限公司</t>
  </si>
  <si>
    <t>李老三</t>
  </si>
  <si>
    <t>623059186700602275</t>
  </si>
  <si>
    <t>淅川县绿江种植农民农业合作社</t>
  </si>
  <si>
    <t>郭战峰</t>
  </si>
  <si>
    <t>余巧红</t>
  </si>
  <si>
    <t>汪保栓</t>
  </si>
  <si>
    <t>杨远周</t>
  </si>
  <si>
    <t>杨青春</t>
  </si>
  <si>
    <t>邓改成</t>
  </si>
  <si>
    <t>李建喜</t>
  </si>
  <si>
    <t>阳玉山</t>
  </si>
  <si>
    <t>阳吉青</t>
  </si>
  <si>
    <t>杨志国</t>
  </si>
  <si>
    <t>皮兴雷</t>
  </si>
  <si>
    <t>陕西省商南县中剑石料厂</t>
  </si>
  <si>
    <t>皮建财</t>
  </si>
  <si>
    <t>吴中华</t>
  </si>
  <si>
    <t>623059186701077600</t>
  </si>
  <si>
    <t>淅川县供销合作社荆紫关商场</t>
  </si>
  <si>
    <t>郭建中</t>
  </si>
  <si>
    <t>彭建何</t>
  </si>
  <si>
    <t>焦新强</t>
  </si>
  <si>
    <t>焦全德</t>
  </si>
  <si>
    <t>622991786702534112</t>
  </si>
  <si>
    <t>焦小毛</t>
  </si>
  <si>
    <t>吴中涛</t>
  </si>
  <si>
    <t>袁桂珍</t>
  </si>
  <si>
    <t>杨雪蕾</t>
  </si>
  <si>
    <t>李建良</t>
  </si>
  <si>
    <t>李晨</t>
  </si>
  <si>
    <t>樊州娃</t>
  </si>
  <si>
    <t>金山购物中心乐士汉堡</t>
  </si>
  <si>
    <t>尚帅</t>
  </si>
  <si>
    <t>广东省</t>
  </si>
  <si>
    <t>理想科技集团</t>
  </si>
  <si>
    <t>经理</t>
  </si>
  <si>
    <t>尚佩佩</t>
  </si>
  <si>
    <t>广州协定建设工程有限公司</t>
  </si>
  <si>
    <t>曹建党</t>
  </si>
  <si>
    <t>西峡县鹏鑫耐火材料有限公司</t>
  </si>
  <si>
    <t>张林娃</t>
  </si>
  <si>
    <t>西安合力装饰工程有限公司</t>
  </si>
  <si>
    <t>彭军建</t>
  </si>
  <si>
    <t>淅川县新鑫冶材科技有限责任公司</t>
  </si>
  <si>
    <t>彭辉</t>
  </si>
  <si>
    <t>焦新国</t>
  </si>
  <si>
    <t>622991786701436335</t>
  </si>
  <si>
    <t>吴中玉</t>
  </si>
  <si>
    <t>刘玉均</t>
  </si>
  <si>
    <t>淅川县荆紫关镇一世情缘婚纱摄影中心</t>
  </si>
  <si>
    <t>吴永慧</t>
  </si>
  <si>
    <t>淅川县清蓝保洁有限公司</t>
  </si>
  <si>
    <t>樊泽均</t>
  </si>
  <si>
    <t>樊雪平</t>
  </si>
  <si>
    <t>皮林财</t>
  </si>
  <si>
    <t>皮小宝</t>
  </si>
  <si>
    <t>河南仕杰劳务有限公司</t>
  </si>
  <si>
    <t>卢孝林</t>
  </si>
  <si>
    <t>卢燕</t>
  </si>
  <si>
    <t>金玉国</t>
  </si>
  <si>
    <t>南阳市晖腾电日机电子科技公司</t>
  </si>
  <si>
    <t>金玉忠</t>
  </si>
  <si>
    <t>姚成华</t>
  </si>
  <si>
    <t>86706002100027745</t>
  </si>
  <si>
    <t>鹤翔建筑工程有限公司</t>
  </si>
  <si>
    <t>皮建周</t>
  </si>
  <si>
    <t>中国十七冶集团郑州大河地区安置房项目部</t>
  </si>
  <si>
    <t>王成林</t>
  </si>
  <si>
    <t>荆紫关镇一世情缘婚纱摄影中心</t>
  </si>
  <si>
    <t>黄青华</t>
  </si>
  <si>
    <t>杨景成</t>
  </si>
  <si>
    <t>王保成</t>
  </si>
  <si>
    <t>刘玉林</t>
  </si>
  <si>
    <t>李俭珍</t>
  </si>
  <si>
    <t>珠海科德电子有限公司</t>
  </si>
  <si>
    <t>杨景波</t>
  </si>
  <si>
    <t>李长进</t>
  </si>
  <si>
    <t>张党林</t>
  </si>
  <si>
    <t>余祯平</t>
  </si>
  <si>
    <t>南阳巨力机械有限公司</t>
  </si>
  <si>
    <t>胡喜锋</t>
  </si>
  <si>
    <t>佛山凯瑞动力机电设备安装有限公司</t>
  </si>
  <si>
    <t>柯保华</t>
  </si>
  <si>
    <t>山西省</t>
  </si>
  <si>
    <t>晋城市沁水县端氏镇鑫鹏汽修厂</t>
  </si>
  <si>
    <t>樊双林</t>
  </si>
  <si>
    <t>陶红卫</t>
  </si>
  <si>
    <t>淅川县秀水林果农民专业合作社</t>
  </si>
  <si>
    <t>李明才</t>
  </si>
  <si>
    <t>李清泽</t>
  </si>
  <si>
    <t>浙江凯旋门澳门豆捞控股集团十堰分公司</t>
  </si>
  <si>
    <t>陈华山</t>
  </si>
  <si>
    <t>洛阳唐驰商贸有限公司</t>
  </si>
  <si>
    <t>肖良华</t>
  </si>
  <si>
    <t>冯新慧</t>
  </si>
  <si>
    <t>卢海清</t>
  </si>
  <si>
    <t>程英</t>
  </si>
  <si>
    <t>南阳新申通快递服务有限公司</t>
  </si>
  <si>
    <t>李长建</t>
  </si>
  <si>
    <t>淅川春磊建筑劳务有限公司</t>
  </si>
  <si>
    <t>李建国</t>
  </si>
  <si>
    <t>李冬红</t>
  </si>
  <si>
    <t>上海市</t>
  </si>
  <si>
    <t>上海市闵行区乐连电器</t>
  </si>
  <si>
    <t>江志华</t>
  </si>
  <si>
    <t>李金风</t>
  </si>
  <si>
    <t>东莞市金凌印刷有限公司</t>
  </si>
  <si>
    <t>吴顺泉</t>
  </si>
  <si>
    <t>曹建林</t>
  </si>
  <si>
    <t>王文志</t>
  </si>
  <si>
    <t>王海中</t>
  </si>
  <si>
    <t>肖建国</t>
  </si>
  <si>
    <t>河南泰格装饰工程有限公司</t>
  </si>
  <si>
    <t>黄青娥</t>
  </si>
  <si>
    <t>南阳市恩恒建筑工程有限公司</t>
  </si>
  <si>
    <t>曹振华</t>
  </si>
  <si>
    <t>何照云</t>
  </si>
  <si>
    <t>余邦顺</t>
  </si>
  <si>
    <t>肖改青</t>
  </si>
  <si>
    <t>张国岐</t>
  </si>
  <si>
    <t>宁波市宇姚市高强度标准件厂</t>
  </si>
  <si>
    <t>杨远林</t>
  </si>
  <si>
    <t>樊士兴</t>
  </si>
  <si>
    <t>樊东梁</t>
  </si>
  <si>
    <t>河南赛科档案管理咨询有限公司</t>
  </si>
  <si>
    <t>曹建伟</t>
  </si>
  <si>
    <t>郑州鲁匠实业有限公司</t>
  </si>
  <si>
    <t>余明岐</t>
  </si>
  <si>
    <t>余国敏</t>
  </si>
  <si>
    <t>辽宁省</t>
  </si>
  <si>
    <t>大连喜来居搬家有限公司</t>
  </si>
  <si>
    <t>曹书林</t>
  </si>
  <si>
    <t>曹相怀</t>
  </si>
  <si>
    <t>秋之韵商贸有限责任公司</t>
  </si>
  <si>
    <t>尚老三</t>
  </si>
  <si>
    <t>河南森苑园林建筑工程有限公司</t>
  </si>
  <si>
    <t>陈其龙</t>
  </si>
  <si>
    <t>西城新区沣东新城建军恒建筑劳务工程队</t>
  </si>
  <si>
    <t>汪保军</t>
  </si>
  <si>
    <t>焦党顺</t>
  </si>
  <si>
    <t>刘玉峰</t>
  </si>
  <si>
    <t>湖北信致建筑工程有限公司（西安地铁）</t>
  </si>
  <si>
    <t>钢筋工</t>
  </si>
  <si>
    <t>尚建国</t>
  </si>
  <si>
    <t>尚兴武</t>
  </si>
  <si>
    <t>吴全胜</t>
  </si>
  <si>
    <t>吴中新</t>
  </si>
  <si>
    <t>商南县兴旺煤炭经销有限公司</t>
  </si>
  <si>
    <t>吴中勤</t>
  </si>
  <si>
    <t>商南县文明路吴家凉皮</t>
  </si>
  <si>
    <t>王志伟</t>
  </si>
  <si>
    <t>荆关新世纪家电门市部</t>
  </si>
  <si>
    <t>卢金福</t>
  </si>
  <si>
    <t>卢弟锋</t>
  </si>
  <si>
    <t>贵州省</t>
  </si>
  <si>
    <t>金诚信矿业管理股份有限公司</t>
  </si>
  <si>
    <t>陈其光</t>
  </si>
  <si>
    <t>尚双恩</t>
  </si>
  <si>
    <t>江俭娃</t>
  </si>
  <si>
    <t>江云姬</t>
  </si>
  <si>
    <t>西安优乐购生活超市</t>
  </si>
  <si>
    <t>备注：一户多人务工的，只填写一次户主信息，就业信息台账依次填写。</t>
  </si>
  <si>
    <t xml:space="preserve">村支书（签字）：                              人社所长（初审）签字：                                       乡村振兴办主任（复核）签字：                 </t>
  </si>
  <si>
    <t>412927196504072150</t>
  </si>
  <si>
    <t>622991786701912194</t>
  </si>
  <si>
    <t>412927196709222116</t>
  </si>
  <si>
    <t>622991786700406602</t>
  </si>
  <si>
    <t>41292719400908211711</t>
  </si>
  <si>
    <t>622991786701436368</t>
  </si>
  <si>
    <t>411323198802282156</t>
  </si>
  <si>
    <t>623059186702022217</t>
  </si>
  <si>
    <t>412927195004262113</t>
  </si>
  <si>
    <t>622991786701454486</t>
  </si>
  <si>
    <t>412927197409042177</t>
  </si>
  <si>
    <t>623059186700817253</t>
  </si>
  <si>
    <t>41292719550505211443B1</t>
  </si>
  <si>
    <t>623059186701141851</t>
  </si>
  <si>
    <t>41292719720923211X</t>
  </si>
  <si>
    <t>622991786701436475</t>
  </si>
  <si>
    <t>412927197311172133</t>
  </si>
  <si>
    <t>86706002300027042</t>
  </si>
  <si>
    <t>411323198105142158</t>
  </si>
  <si>
    <t>622991786701436400</t>
  </si>
  <si>
    <t>412927196411052126</t>
  </si>
  <si>
    <t>622991786701454494</t>
  </si>
  <si>
    <t>412927196510262110</t>
  </si>
  <si>
    <t>86706002200027764</t>
  </si>
  <si>
    <t>412927196302082115</t>
  </si>
  <si>
    <t>622991786700406925</t>
  </si>
  <si>
    <t>412927197010242134</t>
  </si>
  <si>
    <t>622991786701437069</t>
  </si>
  <si>
    <t>412927197603082199</t>
  </si>
  <si>
    <t>623059186700879675</t>
  </si>
  <si>
    <t>412927197407142158</t>
  </si>
  <si>
    <t>623059186701245587</t>
  </si>
  <si>
    <t>412927196302032134</t>
  </si>
  <si>
    <t>622991786701921757</t>
  </si>
  <si>
    <t>412927196905152151</t>
  </si>
  <si>
    <t>622991786701436798</t>
  </si>
  <si>
    <t>412927197007122115</t>
  </si>
  <si>
    <t>622991786701436665</t>
  </si>
  <si>
    <t>412927196810292119</t>
  </si>
  <si>
    <t>622991786701436863</t>
  </si>
  <si>
    <t>412927197006262116</t>
  </si>
  <si>
    <t>622991786700407113</t>
  </si>
  <si>
    <t>412927196707052117</t>
  </si>
  <si>
    <t>622991786700406677</t>
  </si>
  <si>
    <t>412927196805182118</t>
  </si>
  <si>
    <t>622991786700407147</t>
  </si>
  <si>
    <t>412927194808222155</t>
  </si>
  <si>
    <t>622991786700406800</t>
  </si>
  <si>
    <t>41292719610828213X13</t>
  </si>
  <si>
    <t>622991786701923688</t>
  </si>
  <si>
    <t>412927195206152131</t>
  </si>
  <si>
    <t>622991786701458966</t>
  </si>
  <si>
    <t>41292719720920213X</t>
  </si>
  <si>
    <t>622991786701845949</t>
  </si>
  <si>
    <t>412927196903012139</t>
  </si>
  <si>
    <t>622991786700406883</t>
  </si>
  <si>
    <t>412927196705142119</t>
  </si>
  <si>
    <t>86706002700030504</t>
  </si>
  <si>
    <t>彭廷娃</t>
  </si>
  <si>
    <t>412927194702272111</t>
  </si>
  <si>
    <t>622991786701457059</t>
  </si>
  <si>
    <t>412927196603212171</t>
  </si>
  <si>
    <t>622991786701436244</t>
  </si>
  <si>
    <t>412927196402152117</t>
  </si>
  <si>
    <t>622991786701918001</t>
  </si>
  <si>
    <t>440921198111235128</t>
  </si>
  <si>
    <t>623059186101591980</t>
  </si>
  <si>
    <t>412927196411102111</t>
  </si>
  <si>
    <t>622991786701436962</t>
  </si>
  <si>
    <t>412927197010282136</t>
  </si>
  <si>
    <t>622991786701436350</t>
  </si>
  <si>
    <t>412927197612292155</t>
  </si>
  <si>
    <t>622991786701460350</t>
  </si>
  <si>
    <t>412927196210262135</t>
  </si>
  <si>
    <t>86706002200027882</t>
  </si>
  <si>
    <t>412927194912182114</t>
  </si>
  <si>
    <t>622991786701911816</t>
  </si>
  <si>
    <t>412927195612012118</t>
  </si>
  <si>
    <t>622991786701436731</t>
  </si>
  <si>
    <t>412927197003292133</t>
  </si>
  <si>
    <t>86706002900027888</t>
  </si>
  <si>
    <t>412927197010052138</t>
  </si>
  <si>
    <t>622991786700406669</t>
  </si>
  <si>
    <t>412927196309152112</t>
  </si>
  <si>
    <t>622991786700406586</t>
  </si>
  <si>
    <t>412927197610182112</t>
  </si>
  <si>
    <t>622991786701462836</t>
  </si>
  <si>
    <t>412927196209052114</t>
  </si>
  <si>
    <t>86706002600031486</t>
  </si>
  <si>
    <t>412927197210162139</t>
  </si>
  <si>
    <t>623059186700878214</t>
  </si>
  <si>
    <t>郭战胜</t>
  </si>
  <si>
    <t>41292719750329211313</t>
  </si>
  <si>
    <t>623059186701491413</t>
  </si>
  <si>
    <t>412927197910282131</t>
  </si>
  <si>
    <t>622991786701436343</t>
  </si>
  <si>
    <t>41292719620527211X</t>
  </si>
  <si>
    <t>622991786700406990</t>
  </si>
  <si>
    <t>412927196712012195</t>
  </si>
  <si>
    <t>00000026805938678889</t>
  </si>
  <si>
    <t>412927197210222138</t>
  </si>
  <si>
    <t>622991786700407006</t>
  </si>
  <si>
    <t>412927196809172128</t>
  </si>
  <si>
    <t>622991186701154295</t>
  </si>
  <si>
    <t>412927197004212123</t>
  </si>
  <si>
    <t>623059486702421454</t>
  </si>
  <si>
    <t>412927195111152112</t>
  </si>
  <si>
    <t>622991786701910990</t>
  </si>
  <si>
    <t>412927196307042139</t>
  </si>
  <si>
    <t>622991786701454502</t>
  </si>
  <si>
    <t>412927196807012112</t>
  </si>
  <si>
    <t>86706002900038622</t>
  </si>
  <si>
    <t>412927196712222192</t>
  </si>
  <si>
    <t>622991786701910743</t>
  </si>
  <si>
    <t>412927197902102110</t>
  </si>
  <si>
    <t>622991786702493590</t>
  </si>
  <si>
    <t>412927196512142112</t>
  </si>
  <si>
    <t>622991786701436673</t>
  </si>
  <si>
    <t>412927195512162119</t>
  </si>
  <si>
    <t>622991786700407097</t>
  </si>
  <si>
    <t>412927196812232136</t>
  </si>
  <si>
    <t>622991786701436855</t>
  </si>
  <si>
    <t>412927197603082113</t>
  </si>
  <si>
    <t>622991786701459006</t>
  </si>
  <si>
    <t>陈金昌</t>
  </si>
  <si>
    <t>412927194807182112</t>
  </si>
  <si>
    <t>622991786702493061</t>
  </si>
  <si>
    <t>41292719740512217X</t>
  </si>
  <si>
    <t>622991786701436632</t>
  </si>
  <si>
    <t>李明均</t>
  </si>
  <si>
    <t>412927195202012131</t>
  </si>
  <si>
    <t>622991786702155124</t>
  </si>
  <si>
    <t>412927196108302153</t>
  </si>
  <si>
    <t>622991786701436434</t>
  </si>
  <si>
    <t>411323197406182116</t>
  </si>
  <si>
    <t>623059186701180727</t>
  </si>
  <si>
    <t>412927196806132112</t>
  </si>
  <si>
    <t>622991786701876092</t>
  </si>
  <si>
    <t>412927196911092159</t>
  </si>
  <si>
    <t>86706002100030502</t>
  </si>
  <si>
    <t>41292719691229211X</t>
  </si>
  <si>
    <t>622991786700406834</t>
  </si>
  <si>
    <t>412927196308022113</t>
  </si>
  <si>
    <t>622991786701436806</t>
  </si>
  <si>
    <t>412927197408102158</t>
  </si>
  <si>
    <t>623059186701852523</t>
  </si>
  <si>
    <t>412927196506052110</t>
  </si>
  <si>
    <t>622991786701436897</t>
  </si>
  <si>
    <t>412927197009162137</t>
  </si>
  <si>
    <t>622991786701926004</t>
  </si>
  <si>
    <t>41292719571221215X</t>
  </si>
  <si>
    <t>622991786701436699</t>
  </si>
  <si>
    <t>412927197508292139</t>
  </si>
  <si>
    <t>622991786702188869</t>
  </si>
  <si>
    <t>412927196803292188</t>
  </si>
  <si>
    <t>622991186701077041</t>
  </si>
  <si>
    <t>412927197211112125</t>
  </si>
  <si>
    <t>623059186700605765</t>
  </si>
  <si>
    <t>412927197611222155</t>
  </si>
  <si>
    <t>622991786701913721</t>
  </si>
  <si>
    <t>412927196105072110</t>
  </si>
  <si>
    <t>622991786700407055</t>
  </si>
  <si>
    <t>41292719670617215X</t>
  </si>
  <si>
    <t>622991786701910818</t>
  </si>
  <si>
    <t>彭振伟</t>
  </si>
  <si>
    <t>412927197512142192</t>
  </si>
  <si>
    <t>623059186701436244</t>
  </si>
  <si>
    <t>412927194807152191</t>
  </si>
  <si>
    <t>622991786700406651</t>
  </si>
  <si>
    <t>412927194009012151</t>
  </si>
  <si>
    <t>622991786701123925</t>
  </si>
  <si>
    <t>412927196510282154</t>
  </si>
  <si>
    <t>622991786700406933</t>
  </si>
  <si>
    <t>412927196712092156</t>
  </si>
  <si>
    <t>622991786702155298</t>
  </si>
  <si>
    <t>412927196402062111</t>
  </si>
  <si>
    <t>622991786700407014</t>
  </si>
  <si>
    <t>41292719641204171X</t>
  </si>
  <si>
    <t>622991786700407121</t>
  </si>
  <si>
    <t>412927197004142110</t>
  </si>
  <si>
    <t>86706002900029062</t>
  </si>
  <si>
    <t>412927195307292133</t>
  </si>
  <si>
    <t>622991786701436574</t>
  </si>
  <si>
    <t>41132319900620213X</t>
  </si>
  <si>
    <t>622991786701458933</t>
  </si>
  <si>
    <t>411323200211252131</t>
  </si>
  <si>
    <t>622991786701436426</t>
  </si>
  <si>
    <t>412927195111132111</t>
  </si>
  <si>
    <t>622991786701910883</t>
  </si>
  <si>
    <t>412927196302032118</t>
  </si>
  <si>
    <t>622991786701921500</t>
  </si>
  <si>
    <t>412927196205142139</t>
  </si>
  <si>
    <t>622991786701920809</t>
  </si>
  <si>
    <t>41132319890711217X</t>
  </si>
  <si>
    <t>86706002600037426</t>
  </si>
  <si>
    <t>412927196912172134</t>
  </si>
  <si>
    <t>6230591867002832588</t>
  </si>
  <si>
    <t>412927197412032113</t>
  </si>
  <si>
    <t>623059186701141604</t>
  </si>
  <si>
    <t>41292719570910211X44</t>
  </si>
  <si>
    <t>622991786701436988</t>
  </si>
  <si>
    <t>411323198509242139</t>
  </si>
  <si>
    <t>622991786701879146</t>
  </si>
  <si>
    <t>412927196504252119</t>
  </si>
  <si>
    <t>623059186701076750</t>
  </si>
  <si>
    <t>412927196612132157</t>
  </si>
  <si>
    <t>622991786700407071</t>
  </si>
  <si>
    <t>411323198512152134</t>
  </si>
  <si>
    <t>623059186701502789</t>
  </si>
  <si>
    <t>412927197704262113</t>
  </si>
  <si>
    <t>623059186700782143</t>
  </si>
  <si>
    <t>余邦林</t>
  </si>
  <si>
    <t>41292719541024211824</t>
  </si>
  <si>
    <t>00000041630698675889</t>
  </si>
  <si>
    <t>刘国华</t>
  </si>
  <si>
    <t>41292719530601211X</t>
  </si>
  <si>
    <t>86718002600003518</t>
  </si>
  <si>
    <t>412927195502152136</t>
  </si>
  <si>
    <t>622991786701436558</t>
  </si>
  <si>
    <t>杨远亭</t>
  </si>
  <si>
    <t>412927195510212119</t>
  </si>
  <si>
    <t>86718002100024325</t>
  </si>
  <si>
    <t>陈科子</t>
  </si>
  <si>
    <t>412927195103262119</t>
  </si>
  <si>
    <t>00000041630658674889</t>
  </si>
  <si>
    <t>皮双成</t>
  </si>
  <si>
    <t>412927195504092114</t>
  </si>
  <si>
    <t>00000041630858672889</t>
  </si>
  <si>
    <t>朱小德</t>
  </si>
  <si>
    <t>41292719530312217X31</t>
  </si>
  <si>
    <t>623059186701491298</t>
  </si>
  <si>
    <t>杨随红</t>
  </si>
  <si>
    <t>41292719700311211264</t>
  </si>
  <si>
    <t>86718002100016330</t>
  </si>
  <si>
    <t>陈恩娃</t>
  </si>
  <si>
    <t>41292719640723211654</t>
  </si>
  <si>
    <t>622991786701437002</t>
  </si>
  <si>
    <t>卢成娃</t>
  </si>
  <si>
    <t>41292719520902213X</t>
  </si>
  <si>
    <t>622991786701351385</t>
  </si>
  <si>
    <t>焦女</t>
  </si>
  <si>
    <t>412927196802282148</t>
  </si>
  <si>
    <t>411323198907112110</t>
  </si>
  <si>
    <t>江岩</t>
  </si>
  <si>
    <t>41132320001026006352</t>
  </si>
  <si>
    <t>412927196805062124</t>
  </si>
  <si>
    <t>张恩源</t>
  </si>
  <si>
    <t>411323200103232133</t>
  </si>
  <si>
    <t>张恩汇</t>
  </si>
  <si>
    <t>411323200103232117</t>
  </si>
  <si>
    <t>41132319800624217X</t>
  </si>
  <si>
    <t>吴欣怡</t>
  </si>
  <si>
    <t>411326200806082126</t>
  </si>
  <si>
    <t>余连</t>
  </si>
  <si>
    <t>612524198408140024</t>
  </si>
  <si>
    <t>吴佳怡</t>
  </si>
  <si>
    <t>411326201312140124</t>
  </si>
  <si>
    <t>张玲</t>
  </si>
  <si>
    <t>420321198901051722</t>
  </si>
  <si>
    <t>尚文彬</t>
  </si>
  <si>
    <t>411326201210132131</t>
  </si>
  <si>
    <t>尚裕翰</t>
  </si>
  <si>
    <t>411326201907260037</t>
  </si>
  <si>
    <t>尚国强</t>
  </si>
  <si>
    <t>41292719611129213613</t>
  </si>
  <si>
    <t>胡群英</t>
  </si>
  <si>
    <t>412927196209162161</t>
  </si>
  <si>
    <t>张金萍</t>
  </si>
  <si>
    <t>411323198207292130</t>
  </si>
  <si>
    <t>张丽华</t>
  </si>
  <si>
    <t>429005198809092689</t>
  </si>
  <si>
    <t>张静旭</t>
  </si>
  <si>
    <t>42900520090618266X</t>
  </si>
  <si>
    <t>樊小女</t>
  </si>
  <si>
    <t>412927197409162144</t>
  </si>
  <si>
    <t>皮中杰</t>
  </si>
  <si>
    <t>411323199809132139</t>
  </si>
  <si>
    <t>皮烨岚</t>
  </si>
  <si>
    <t>411326201012102142</t>
  </si>
  <si>
    <t>皮志林</t>
  </si>
  <si>
    <t>412927194712022132</t>
  </si>
  <si>
    <t>樊云娥</t>
  </si>
  <si>
    <t>412927195104172123</t>
  </si>
  <si>
    <t>杜玉芬</t>
  </si>
  <si>
    <t>412927195708152123</t>
  </si>
  <si>
    <t>卢振伟</t>
  </si>
  <si>
    <t>411323198109102110</t>
  </si>
  <si>
    <t>41292619801006492X</t>
  </si>
  <si>
    <t>卢宝义</t>
  </si>
  <si>
    <t>411326200707232117</t>
  </si>
  <si>
    <t>卢宝鑫</t>
  </si>
  <si>
    <t>411326201309180192</t>
  </si>
  <si>
    <t>余祯锋</t>
  </si>
  <si>
    <t>412927197405042161</t>
  </si>
  <si>
    <t>胡镔</t>
  </si>
  <si>
    <t>411323199608222111</t>
  </si>
  <si>
    <t>胡金杰</t>
  </si>
  <si>
    <t>411326200712082117</t>
  </si>
  <si>
    <t>杨秀珍</t>
  </si>
  <si>
    <t>412927195205152148</t>
  </si>
  <si>
    <t>412927197706132128</t>
  </si>
  <si>
    <t>曹棂咙</t>
  </si>
  <si>
    <t>411323200002222147</t>
  </si>
  <si>
    <t>曹自祥</t>
  </si>
  <si>
    <t>412927194111222112</t>
  </si>
  <si>
    <t>樊士兰</t>
  </si>
  <si>
    <t>41292719440611212144</t>
  </si>
  <si>
    <t>黄桂仙</t>
  </si>
  <si>
    <t>350524198311156542</t>
  </si>
  <si>
    <t>吴绍阳</t>
  </si>
  <si>
    <t>411326201001082190</t>
  </si>
  <si>
    <t>吴丝蓉</t>
  </si>
  <si>
    <t>411326200711282125</t>
  </si>
  <si>
    <t>皮桂香</t>
  </si>
  <si>
    <t>412927195506052124</t>
  </si>
  <si>
    <t>411323198512252178</t>
  </si>
  <si>
    <t>荔芬</t>
  </si>
  <si>
    <t>41132319880523212X</t>
  </si>
  <si>
    <t>张书桐</t>
  </si>
  <si>
    <t>41132620180503010X</t>
  </si>
  <si>
    <t>周芳琴</t>
  </si>
  <si>
    <t>412927196810232140</t>
  </si>
  <si>
    <t>郭浩</t>
  </si>
  <si>
    <t>411323200006042119</t>
  </si>
  <si>
    <t>范云锋</t>
  </si>
  <si>
    <t>412927196903102150</t>
  </si>
  <si>
    <t>程巧枝</t>
  </si>
  <si>
    <t>412927196810072220</t>
  </si>
  <si>
    <t>范宗增</t>
  </si>
  <si>
    <t>411323199002202159</t>
  </si>
  <si>
    <t>范佳欣</t>
  </si>
  <si>
    <t>411323200312202141</t>
  </si>
  <si>
    <t>安伯芳</t>
  </si>
  <si>
    <t>411323199104263040</t>
  </si>
  <si>
    <t>范晨辰</t>
  </si>
  <si>
    <t>41132620190326003X</t>
  </si>
  <si>
    <t>范珍菡</t>
  </si>
  <si>
    <t>411326201611260249</t>
  </si>
  <si>
    <t>范生林</t>
  </si>
  <si>
    <t>412927194907272115</t>
  </si>
  <si>
    <t>吴桂娥</t>
  </si>
  <si>
    <t>412927194808102129</t>
  </si>
  <si>
    <t>孔相英</t>
  </si>
  <si>
    <t>412927196412252226</t>
  </si>
  <si>
    <t>411323199002192130</t>
  </si>
  <si>
    <t>曹敏</t>
  </si>
  <si>
    <t>411323199008052147</t>
  </si>
  <si>
    <t>李天佑</t>
  </si>
  <si>
    <t>41132620140920011131</t>
  </si>
  <si>
    <t>杨景兰</t>
  </si>
  <si>
    <t>412927197106042145</t>
  </si>
  <si>
    <t>金磊</t>
  </si>
  <si>
    <t>411323199510082157</t>
  </si>
  <si>
    <t>王菊香</t>
  </si>
  <si>
    <t>412927194703282143</t>
  </si>
  <si>
    <t>熊金华</t>
  </si>
  <si>
    <t>511022197401296588</t>
  </si>
  <si>
    <t>曹虹</t>
  </si>
  <si>
    <t>411323200602072162</t>
  </si>
  <si>
    <t>杨景菊</t>
  </si>
  <si>
    <t>411323197812252124</t>
  </si>
  <si>
    <t>彭涛</t>
  </si>
  <si>
    <t>411323200101052139</t>
  </si>
  <si>
    <t>彭霜霜</t>
  </si>
  <si>
    <t>411326200704172112</t>
  </si>
  <si>
    <t>刘全英</t>
  </si>
  <si>
    <t>412927194307242123</t>
  </si>
  <si>
    <t>程秋芬</t>
  </si>
  <si>
    <t>412927196305062208</t>
  </si>
  <si>
    <t>曹中山</t>
  </si>
  <si>
    <t>411323199803102131</t>
  </si>
  <si>
    <t>程诺</t>
  </si>
  <si>
    <t>411323200111082112</t>
  </si>
  <si>
    <t>张建华</t>
  </si>
  <si>
    <t>412927197112282129</t>
  </si>
  <si>
    <t>樊雪冉</t>
  </si>
  <si>
    <t>411326201001252137</t>
  </si>
  <si>
    <t>张春英</t>
  </si>
  <si>
    <t>412927197401252129</t>
  </si>
  <si>
    <t>余佳鑫</t>
  </si>
  <si>
    <t>411323200408142147</t>
  </si>
  <si>
    <t>李栓子</t>
  </si>
  <si>
    <t>412927194910172123</t>
  </si>
  <si>
    <t>411323200203012111</t>
  </si>
  <si>
    <t>王新瑞</t>
  </si>
  <si>
    <t>412927197205282144</t>
  </si>
  <si>
    <t>刘清广</t>
  </si>
  <si>
    <t>411323199911142122</t>
  </si>
  <si>
    <t>孔巧娃</t>
  </si>
  <si>
    <t>412927196910112146</t>
  </si>
  <si>
    <t>焦新伟</t>
  </si>
  <si>
    <t>411323198912062111</t>
  </si>
  <si>
    <t>焦新悦</t>
  </si>
  <si>
    <t>411323200511302161</t>
  </si>
  <si>
    <t>陈丽琼</t>
  </si>
  <si>
    <t>350305199101100641</t>
  </si>
  <si>
    <t>焦浩泽</t>
  </si>
  <si>
    <t>411326201106146939</t>
  </si>
  <si>
    <t>焦党娃</t>
  </si>
  <si>
    <t>412927195706022114</t>
  </si>
  <si>
    <t>郑三女</t>
  </si>
  <si>
    <t>41292719700325214X</t>
  </si>
  <si>
    <t>王坜钧</t>
  </si>
  <si>
    <t>411326200903022133</t>
  </si>
  <si>
    <t>王晓娜</t>
  </si>
  <si>
    <t>411323200609082128</t>
  </si>
  <si>
    <t>王长明</t>
  </si>
  <si>
    <t>412927193508122158</t>
  </si>
  <si>
    <t>陈爱存</t>
  </si>
  <si>
    <t>41292719520820142722</t>
  </si>
  <si>
    <t>412927197312292217</t>
  </si>
  <si>
    <t>朱清芬</t>
  </si>
  <si>
    <t>412927197702182144</t>
  </si>
  <si>
    <t>江涛</t>
  </si>
  <si>
    <t>411323199710192190</t>
  </si>
  <si>
    <t>420321197403251727</t>
  </si>
  <si>
    <t>曹垚垚</t>
  </si>
  <si>
    <t>411323199711042127</t>
  </si>
  <si>
    <t>曹炎炎</t>
  </si>
  <si>
    <t>411326200506242140</t>
  </si>
  <si>
    <t>赵黑女</t>
  </si>
  <si>
    <t>41292719490926216413</t>
  </si>
  <si>
    <t>黄菊兰</t>
  </si>
  <si>
    <t>412927196309202140</t>
  </si>
  <si>
    <t>411323198701062111</t>
  </si>
  <si>
    <t>杨超</t>
  </si>
  <si>
    <t>42032119910118175063</t>
  </si>
  <si>
    <t>沈大燕</t>
  </si>
  <si>
    <t>411323199012012148</t>
  </si>
  <si>
    <t>杨雅栋</t>
  </si>
  <si>
    <t>411326201310190013</t>
  </si>
  <si>
    <t>411323198006042135</t>
  </si>
  <si>
    <t>万召秀</t>
  </si>
  <si>
    <t>522121198208104229</t>
  </si>
  <si>
    <t>曹炳权</t>
  </si>
  <si>
    <t>41132620090903213X</t>
  </si>
  <si>
    <t>曹中鲜</t>
  </si>
  <si>
    <t>411323200212222129</t>
  </si>
  <si>
    <t>曹中艳</t>
  </si>
  <si>
    <t>411323200212222145</t>
  </si>
  <si>
    <t>412927197508122148</t>
  </si>
  <si>
    <t>郭萌平</t>
  </si>
  <si>
    <t>411326200708082122</t>
  </si>
  <si>
    <t>郭慧</t>
  </si>
  <si>
    <t>411323199712132124</t>
  </si>
  <si>
    <t>郭烜彤</t>
  </si>
  <si>
    <t>41132620100802708X</t>
  </si>
  <si>
    <t>李云娃</t>
  </si>
  <si>
    <t>412927197710132120</t>
  </si>
  <si>
    <t>邓国水</t>
  </si>
  <si>
    <t>411323199812262110</t>
  </si>
  <si>
    <t>邓净月</t>
  </si>
  <si>
    <t>411326200804272145</t>
  </si>
  <si>
    <t>余东红</t>
  </si>
  <si>
    <t>412927197212152313</t>
  </si>
  <si>
    <t>朱金铃</t>
  </si>
  <si>
    <t>412927197610152220</t>
  </si>
  <si>
    <t>虞焱杰</t>
  </si>
  <si>
    <t>411326200703222157</t>
  </si>
  <si>
    <t>虞秀江</t>
  </si>
  <si>
    <t>411323199712192119</t>
  </si>
  <si>
    <t>马鑫</t>
  </si>
  <si>
    <t>411323199711201423</t>
  </si>
  <si>
    <t>马少荣</t>
  </si>
  <si>
    <t>411326201612240290</t>
  </si>
  <si>
    <t>余帮德</t>
  </si>
  <si>
    <t>412927195104272116</t>
  </si>
  <si>
    <t>余育存</t>
  </si>
  <si>
    <t>412927196706252141</t>
  </si>
  <si>
    <t>吴中基</t>
  </si>
  <si>
    <t>411323199802162116</t>
  </si>
  <si>
    <t>吴国枝</t>
  </si>
  <si>
    <t>41292719550815212931</t>
  </si>
  <si>
    <t>杜万英</t>
  </si>
  <si>
    <t>412927197003182129</t>
  </si>
  <si>
    <t>黄波</t>
  </si>
  <si>
    <t>411323200301102110</t>
  </si>
  <si>
    <t>黄新伟</t>
  </si>
  <si>
    <t>411323198905282116</t>
  </si>
  <si>
    <t>徐红珍</t>
  </si>
  <si>
    <t>411323199001101882</t>
  </si>
  <si>
    <t>黄雅静</t>
  </si>
  <si>
    <t>411326201212212127</t>
  </si>
  <si>
    <t>黄雅萱</t>
  </si>
  <si>
    <t>411326201603160125</t>
  </si>
  <si>
    <t>黄雅楠</t>
  </si>
  <si>
    <t>411326201711140201</t>
  </si>
  <si>
    <t>王金生</t>
  </si>
  <si>
    <t>412927197210272135</t>
  </si>
  <si>
    <t>范雪飞</t>
  </si>
  <si>
    <t>412927197510102269</t>
  </si>
  <si>
    <t>王智宇</t>
  </si>
  <si>
    <t>411323199903062114</t>
  </si>
  <si>
    <t>王智月</t>
  </si>
  <si>
    <t>411323200607102113</t>
  </si>
  <si>
    <t>王奇国</t>
  </si>
  <si>
    <t>412927194402102137</t>
  </si>
  <si>
    <t>姚兰菊</t>
  </si>
  <si>
    <t>412927194705092124</t>
  </si>
  <si>
    <t>王玉清</t>
  </si>
  <si>
    <t>412927196504152142</t>
  </si>
  <si>
    <t>汪国平</t>
  </si>
  <si>
    <t>411323198910122117</t>
  </si>
  <si>
    <t>汪菲</t>
  </si>
  <si>
    <t>411323199004252125</t>
  </si>
  <si>
    <t>汪钰涵</t>
  </si>
  <si>
    <t>411326201610110089</t>
  </si>
  <si>
    <t>卢源博</t>
  </si>
  <si>
    <t>411326201008132138</t>
  </si>
  <si>
    <t>卢俊丽</t>
  </si>
  <si>
    <t>411326200410032122</t>
  </si>
  <si>
    <t>卢一帆</t>
  </si>
  <si>
    <t>41132620080904212X</t>
  </si>
  <si>
    <t>曹书爱</t>
  </si>
  <si>
    <t>412927193707042126</t>
  </si>
  <si>
    <t>时永珍</t>
  </si>
  <si>
    <t>41292719661224216144</t>
  </si>
  <si>
    <t>411323198908022133</t>
  </si>
  <si>
    <t>张临光</t>
  </si>
  <si>
    <t>411524198712082422</t>
  </si>
  <si>
    <t>卢昊宇</t>
  </si>
  <si>
    <t>411326201310070038</t>
  </si>
  <si>
    <t>卢绍硕</t>
  </si>
  <si>
    <t>411326201710150192</t>
  </si>
  <si>
    <t>周景连</t>
  </si>
  <si>
    <t>412927197303092141</t>
  </si>
  <si>
    <t>彭超</t>
  </si>
  <si>
    <t>411323200702072119</t>
  </si>
  <si>
    <t>胡军霞</t>
  </si>
  <si>
    <t>411323198302042180</t>
  </si>
  <si>
    <t>樊炳君</t>
  </si>
  <si>
    <t>41132620100221217X</t>
  </si>
  <si>
    <t>樊金龙</t>
  </si>
  <si>
    <t>411326200106082133</t>
  </si>
  <si>
    <t>史小扎</t>
  </si>
  <si>
    <t>412927195603172128</t>
  </si>
  <si>
    <t>樊牛娃</t>
  </si>
  <si>
    <t>412927195709282130</t>
  </si>
  <si>
    <t>卢芬娃</t>
  </si>
  <si>
    <t>41292719660514212X</t>
  </si>
  <si>
    <t>刘会斌</t>
  </si>
  <si>
    <t>411323199008032197</t>
  </si>
  <si>
    <t>时燕飞</t>
  </si>
  <si>
    <t>411323199408142125</t>
  </si>
  <si>
    <t>刘家全</t>
  </si>
  <si>
    <t>411326201711130310</t>
  </si>
  <si>
    <t>刘峻皓</t>
  </si>
  <si>
    <t>411326201910260134</t>
  </si>
  <si>
    <t>陈爱华</t>
  </si>
  <si>
    <t>41292719570815214X</t>
  </si>
  <si>
    <t>肖建龙</t>
  </si>
  <si>
    <t>412927197902282115</t>
  </si>
  <si>
    <t>420321198210205745</t>
  </si>
  <si>
    <t>肖清福</t>
  </si>
  <si>
    <t>411326200305172131</t>
  </si>
  <si>
    <t>肖清义</t>
  </si>
  <si>
    <t>411326200610082167</t>
  </si>
  <si>
    <t>郭华娃</t>
  </si>
  <si>
    <t>412927195810132129</t>
  </si>
  <si>
    <t>411323198411122112</t>
  </si>
  <si>
    <t>王新慧</t>
  </si>
  <si>
    <t>411323198112301428</t>
  </si>
  <si>
    <t>樊俊希</t>
  </si>
  <si>
    <t>411326201509060152</t>
  </si>
  <si>
    <t>樊轲冰</t>
  </si>
  <si>
    <t>411326201005262180</t>
  </si>
  <si>
    <t>党寿云</t>
  </si>
  <si>
    <t>41292719700701216X</t>
  </si>
  <si>
    <t>张金拴</t>
  </si>
  <si>
    <t>411323199010202175</t>
  </si>
  <si>
    <t>高元香</t>
  </si>
  <si>
    <t>522530199003071761</t>
  </si>
  <si>
    <t>张玉飞</t>
  </si>
  <si>
    <t>411326201712100092</t>
  </si>
  <si>
    <t>张玉函</t>
  </si>
  <si>
    <t>411326201403260084</t>
  </si>
  <si>
    <t>贾双枝</t>
  </si>
  <si>
    <t>412927197407212240</t>
  </si>
  <si>
    <t>吴少杰</t>
  </si>
  <si>
    <t>411323199803192130</t>
  </si>
  <si>
    <t>吴平</t>
  </si>
  <si>
    <t>411323200503132123</t>
  </si>
  <si>
    <t>鲁玉兰</t>
  </si>
  <si>
    <t>412927195006042122</t>
  </si>
  <si>
    <t>万翠娃</t>
  </si>
  <si>
    <t>412927196808232168</t>
  </si>
  <si>
    <t>吴雅楠</t>
  </si>
  <si>
    <t>411323200303142124</t>
  </si>
  <si>
    <t>赵红雅</t>
  </si>
  <si>
    <t>411381198008023062</t>
  </si>
  <si>
    <t>吴邵壹</t>
  </si>
  <si>
    <t>411326200806032110</t>
  </si>
  <si>
    <t>吴邵朋</t>
  </si>
  <si>
    <t>411323200110252116</t>
  </si>
  <si>
    <t>吴海训</t>
  </si>
  <si>
    <t>412927194603122118</t>
  </si>
  <si>
    <t>412927196612122207</t>
  </si>
  <si>
    <t>曹红霞</t>
  </si>
  <si>
    <t>412927196912052183</t>
  </si>
  <si>
    <t>樊釜沣</t>
  </si>
  <si>
    <t>411326200808242138</t>
  </si>
  <si>
    <t>全爱玉</t>
  </si>
  <si>
    <t>412927195210092127</t>
  </si>
  <si>
    <t>高凤连</t>
  </si>
  <si>
    <t>412927194506142141</t>
  </si>
  <si>
    <t>刘雪娟</t>
  </si>
  <si>
    <t>411323198310282125</t>
  </si>
  <si>
    <t>张垸铖</t>
  </si>
  <si>
    <t>411326200902152139</t>
  </si>
  <si>
    <t>张淅缘</t>
  </si>
  <si>
    <t>411323200207112144</t>
  </si>
  <si>
    <t>夏青建</t>
  </si>
  <si>
    <t>412927197304072134</t>
  </si>
  <si>
    <t>曹建存</t>
  </si>
  <si>
    <t>412927197406252160</t>
  </si>
  <si>
    <t>夏皓然</t>
  </si>
  <si>
    <t>411326200912112114</t>
  </si>
  <si>
    <t>夏晓雨</t>
  </si>
  <si>
    <t>411323200606072127</t>
  </si>
  <si>
    <t>夏保全</t>
  </si>
  <si>
    <t>412927194612172117</t>
  </si>
  <si>
    <t>党小女</t>
  </si>
  <si>
    <t>412927196409232160</t>
  </si>
  <si>
    <t>411323198603222134</t>
  </si>
  <si>
    <t>孙丹丹</t>
  </si>
  <si>
    <t>420321199202162129</t>
  </si>
  <si>
    <t>樊如银</t>
  </si>
  <si>
    <t>411326201301012151</t>
  </si>
  <si>
    <t>樊梓旭</t>
  </si>
  <si>
    <t>411326201905010077</t>
  </si>
  <si>
    <t>肖改焕</t>
  </si>
  <si>
    <t>412927197109082126</t>
  </si>
  <si>
    <t>姚枰灸</t>
  </si>
  <si>
    <t>411323200606082114</t>
  </si>
  <si>
    <t>杨景莲</t>
  </si>
  <si>
    <t>412927197112252202</t>
  </si>
  <si>
    <t>李洋</t>
  </si>
  <si>
    <t>411323200212082197</t>
  </si>
  <si>
    <t>李怡晓</t>
  </si>
  <si>
    <t>411326200602212160</t>
  </si>
  <si>
    <t>郭源</t>
  </si>
  <si>
    <t>411323200005042117</t>
  </si>
  <si>
    <t>卢孝峰</t>
  </si>
  <si>
    <t>412927196809172152</t>
  </si>
  <si>
    <t>卢焱鹏</t>
  </si>
  <si>
    <t>411326200907292114</t>
  </si>
  <si>
    <t>卢辛亿</t>
  </si>
  <si>
    <t>411323200702052126</t>
  </si>
  <si>
    <t>卢燕丽</t>
  </si>
  <si>
    <t>41132319931204212X</t>
  </si>
  <si>
    <t>朱改菊</t>
  </si>
  <si>
    <t>41292719550815214553</t>
  </si>
  <si>
    <t>411323198108142153</t>
  </si>
  <si>
    <t>李天红</t>
  </si>
  <si>
    <t>420303198005162042</t>
  </si>
  <si>
    <t>李昊阳</t>
  </si>
  <si>
    <t>420303200405180039</t>
  </si>
  <si>
    <t>李淑婧</t>
  </si>
  <si>
    <t>420303201101272043</t>
  </si>
  <si>
    <t>陶珍娃</t>
  </si>
  <si>
    <t>412927196804292120</t>
  </si>
  <si>
    <t>焦新坡</t>
  </si>
  <si>
    <t>411323198702022138</t>
  </si>
  <si>
    <t>林翠霞</t>
  </si>
  <si>
    <t>350521198901127849</t>
  </si>
  <si>
    <t>焦哲</t>
  </si>
  <si>
    <t>411326201502110153</t>
  </si>
  <si>
    <t>焦沿</t>
  </si>
  <si>
    <t>411326201008072112</t>
  </si>
  <si>
    <t>李治琴</t>
  </si>
  <si>
    <t>412927196805212145</t>
  </si>
  <si>
    <t>李莉莉</t>
  </si>
  <si>
    <t>411323200107022125</t>
  </si>
  <si>
    <t>邵姣娃</t>
  </si>
  <si>
    <t>412927197304082121</t>
  </si>
  <si>
    <t>李东阳</t>
  </si>
  <si>
    <t>411323200507262136</t>
  </si>
  <si>
    <t>肖燕燕</t>
  </si>
  <si>
    <t>130481198601031968</t>
  </si>
  <si>
    <t>孙亚豪</t>
  </si>
  <si>
    <t>411326200710032132</t>
  </si>
  <si>
    <t>孙亚萍</t>
  </si>
  <si>
    <t>411326200308072128</t>
  </si>
  <si>
    <t>杨秀华</t>
  </si>
  <si>
    <t>41292719480319214511</t>
  </si>
  <si>
    <t>杨改芝</t>
  </si>
  <si>
    <t>41292719680523212X</t>
  </si>
  <si>
    <t>尚兴永</t>
  </si>
  <si>
    <t>411323198901032152</t>
  </si>
  <si>
    <t>汪映菊</t>
  </si>
  <si>
    <t>632221198704260328</t>
  </si>
  <si>
    <t>尚凯旋</t>
  </si>
  <si>
    <t>411326201304142111</t>
  </si>
  <si>
    <t>吴清云</t>
  </si>
  <si>
    <t>412927196006202127</t>
  </si>
  <si>
    <t>411323198411152151</t>
  </si>
  <si>
    <t>赵佳</t>
  </si>
  <si>
    <t>652222198704280820</t>
  </si>
  <si>
    <t>杨沛涵</t>
  </si>
  <si>
    <t>411326201009242160</t>
  </si>
  <si>
    <t>412927197104232148</t>
  </si>
  <si>
    <t>杨圆圆</t>
  </si>
  <si>
    <t>411323200112042171</t>
  </si>
  <si>
    <t>李改存</t>
  </si>
  <si>
    <t>412927197707032129</t>
  </si>
  <si>
    <t>陶棋言</t>
  </si>
  <si>
    <t>411326201003062177</t>
  </si>
  <si>
    <t>陶思雨</t>
  </si>
  <si>
    <t>411323200510252166</t>
  </si>
  <si>
    <t>李连子</t>
  </si>
  <si>
    <t>412927195407162141</t>
  </si>
  <si>
    <t>刘云娥</t>
  </si>
  <si>
    <t>412927194908282120</t>
  </si>
  <si>
    <t>412927197402262142</t>
  </si>
  <si>
    <t>刘阳</t>
  </si>
  <si>
    <t>411323200305272117</t>
  </si>
  <si>
    <t>曹莲子</t>
  </si>
  <si>
    <t>412927195405262122</t>
  </si>
  <si>
    <t>张爱菊</t>
  </si>
  <si>
    <t>412927196110202143</t>
  </si>
  <si>
    <t>陈砚伟</t>
  </si>
  <si>
    <t>411323199101012158</t>
  </si>
  <si>
    <t>刘灵姣</t>
  </si>
  <si>
    <t>411323199105202143</t>
  </si>
  <si>
    <t>陈宏亮</t>
  </si>
  <si>
    <t>41292719251205211911</t>
  </si>
  <si>
    <t>杨秀菊</t>
  </si>
  <si>
    <t>612524197608254128</t>
  </si>
  <si>
    <t>金炜</t>
  </si>
  <si>
    <t>411326200809292110</t>
  </si>
  <si>
    <t>金芳</t>
  </si>
  <si>
    <t>411323200601252129</t>
  </si>
  <si>
    <t>金占祥</t>
  </si>
  <si>
    <t>412927194412222116</t>
  </si>
  <si>
    <t>桂方兰</t>
  </si>
  <si>
    <t>412927197108082167</t>
  </si>
  <si>
    <t>皮中原</t>
  </si>
  <si>
    <t>411323200612312115</t>
  </si>
  <si>
    <t>皮华龙</t>
  </si>
  <si>
    <t>411323199504282136</t>
  </si>
  <si>
    <t>马兆瑞</t>
  </si>
  <si>
    <t>412927197003102125</t>
  </si>
  <si>
    <t>朱炳全</t>
  </si>
  <si>
    <t>411323200406252174</t>
  </si>
  <si>
    <t>杜保云</t>
  </si>
  <si>
    <t>412927197311012164</t>
  </si>
  <si>
    <t>王小女</t>
  </si>
  <si>
    <t>412927196704022123</t>
  </si>
  <si>
    <t>肖敬礼</t>
  </si>
  <si>
    <t>411323199104152156</t>
  </si>
  <si>
    <t>黎芳林</t>
  </si>
  <si>
    <t>452402199209011562</t>
  </si>
  <si>
    <t>肖懿杭</t>
  </si>
  <si>
    <t>411326201310110175</t>
  </si>
  <si>
    <t>肖文清</t>
  </si>
  <si>
    <t>41132620151028003X</t>
  </si>
  <si>
    <t>李枝</t>
  </si>
  <si>
    <t>412927194412202123</t>
  </si>
  <si>
    <t>41132319761214302X</t>
  </si>
  <si>
    <t>杨明烜</t>
  </si>
  <si>
    <t>411326201501090111</t>
  </si>
  <si>
    <t>杨雪婷</t>
  </si>
  <si>
    <t>411326200804252144</t>
  </si>
  <si>
    <t>杨雪燕</t>
  </si>
  <si>
    <t>411323200408182122</t>
  </si>
  <si>
    <t>张党恩</t>
  </si>
  <si>
    <t>412927196510272116</t>
  </si>
  <si>
    <t>陈春梅</t>
  </si>
  <si>
    <t>412927196802172141</t>
  </si>
  <si>
    <t>郑磊</t>
  </si>
  <si>
    <t>411323198612132157</t>
  </si>
  <si>
    <t>张宗锋</t>
  </si>
  <si>
    <t>41132319891023213X</t>
  </si>
  <si>
    <t>孙小娜</t>
  </si>
  <si>
    <t>411330198708143428</t>
  </si>
  <si>
    <t>张俐滢</t>
  </si>
  <si>
    <t>411326201404260043</t>
  </si>
  <si>
    <t>张雨欣</t>
  </si>
  <si>
    <t>411326201704240044</t>
  </si>
  <si>
    <t>王士焕</t>
  </si>
  <si>
    <t>412927193012112124</t>
  </si>
  <si>
    <t>李爱芬</t>
  </si>
  <si>
    <t>411323197706102165</t>
  </si>
  <si>
    <t>焦雪锋</t>
  </si>
  <si>
    <t>411326200706152131</t>
  </si>
  <si>
    <t>陈全华</t>
  </si>
  <si>
    <t>41292719550909213X</t>
  </si>
  <si>
    <t>张玉风</t>
  </si>
  <si>
    <t>412927195710012146</t>
  </si>
  <si>
    <t>41292719791213211043</t>
  </si>
  <si>
    <t>张艳香</t>
  </si>
  <si>
    <t>410327198706136428</t>
  </si>
  <si>
    <t>尚一臻</t>
  </si>
  <si>
    <t>411326201011102159</t>
  </si>
  <si>
    <t>尚怡婷</t>
  </si>
  <si>
    <t>411326200606222120</t>
  </si>
  <si>
    <t>张建好</t>
  </si>
  <si>
    <t>412927197203192110</t>
  </si>
  <si>
    <t>陈振英</t>
  </si>
  <si>
    <t>412927197311202187</t>
  </si>
  <si>
    <t>张振奥</t>
  </si>
  <si>
    <t>411326200806272114</t>
  </si>
  <si>
    <t>杨文芝</t>
  </si>
  <si>
    <t>412927194703152146</t>
  </si>
  <si>
    <t>李冬梅</t>
  </si>
  <si>
    <t>41132319841101216744</t>
  </si>
  <si>
    <t>杨恩童</t>
  </si>
  <si>
    <t>411323200511102135</t>
  </si>
  <si>
    <t>皮玉枝</t>
  </si>
  <si>
    <t>412927194602032129</t>
  </si>
  <si>
    <t>411323200212172125</t>
  </si>
  <si>
    <t>李根</t>
  </si>
  <si>
    <t>411326200902262135</t>
  </si>
  <si>
    <t>李慧子</t>
  </si>
  <si>
    <t>411326200705282129</t>
  </si>
  <si>
    <t>411323200001222161</t>
  </si>
  <si>
    <t>焦玉华</t>
  </si>
  <si>
    <t>412927194306282123</t>
  </si>
  <si>
    <t>吴燕丽</t>
  </si>
  <si>
    <t>412927197910262165</t>
  </si>
  <si>
    <t>张靖阳</t>
  </si>
  <si>
    <t>41132620171026005X</t>
  </si>
  <si>
    <t>张梨源</t>
  </si>
  <si>
    <t>411326200908232121</t>
  </si>
  <si>
    <t>张倩惠</t>
  </si>
  <si>
    <t>41132320010904212X</t>
  </si>
  <si>
    <t>王姣娥</t>
  </si>
  <si>
    <t>412927196402272127</t>
  </si>
  <si>
    <t>朱瑞霞</t>
  </si>
  <si>
    <t>412927197404092140</t>
  </si>
  <si>
    <t>陈权</t>
  </si>
  <si>
    <t>411323200510112139</t>
  </si>
  <si>
    <t>陈桂成</t>
  </si>
  <si>
    <t>41292719550415213X</t>
  </si>
  <si>
    <t>杨春垚</t>
  </si>
  <si>
    <t>41132319800415266463</t>
  </si>
  <si>
    <t>彭桧平</t>
  </si>
  <si>
    <t>411326201706150114</t>
  </si>
  <si>
    <t>杨桧珊</t>
  </si>
  <si>
    <t>411326201310030183</t>
  </si>
  <si>
    <t>张宏英</t>
  </si>
  <si>
    <t>412927195002192123</t>
  </si>
  <si>
    <t>张丽梅</t>
  </si>
  <si>
    <t>41292719520205212543</t>
  </si>
  <si>
    <t>412927197204222131</t>
  </si>
  <si>
    <t>曹书华</t>
  </si>
  <si>
    <t>41292719401205212X</t>
  </si>
  <si>
    <t>412927197211012116</t>
  </si>
  <si>
    <t>孙红林</t>
  </si>
  <si>
    <t>412927196801152149</t>
  </si>
  <si>
    <t>411323200107132156</t>
  </si>
  <si>
    <t>邓俭枝</t>
  </si>
  <si>
    <t>412927197411012145</t>
  </si>
  <si>
    <t>汪涛</t>
  </si>
  <si>
    <t>411323199606202133</t>
  </si>
  <si>
    <t>汪洁</t>
  </si>
  <si>
    <t>411323200510252203</t>
  </si>
  <si>
    <t>叶荣华</t>
  </si>
  <si>
    <t>412927193903102122</t>
  </si>
  <si>
    <t>黄芝娃</t>
  </si>
  <si>
    <t>412927196404132128</t>
  </si>
  <si>
    <t>李源靖</t>
  </si>
  <si>
    <t>411323200305243420</t>
  </si>
  <si>
    <t>李静</t>
  </si>
  <si>
    <t>411323200005122141</t>
  </si>
  <si>
    <t>尚海霞</t>
  </si>
  <si>
    <t>41292719711227214X</t>
  </si>
  <si>
    <t>尚天辞</t>
  </si>
  <si>
    <t>41132319980808215X</t>
  </si>
  <si>
    <t>柯南</t>
  </si>
  <si>
    <t>411326201002082125</t>
  </si>
  <si>
    <t>刘瑞华</t>
  </si>
  <si>
    <t>412927194802292128</t>
  </si>
  <si>
    <t>樊士理</t>
  </si>
  <si>
    <t>412927195705292112</t>
  </si>
  <si>
    <t>杨黑女</t>
  </si>
  <si>
    <t>412927195709072125</t>
  </si>
  <si>
    <t>樊东锋</t>
  </si>
  <si>
    <t>411323198012272172</t>
  </si>
  <si>
    <t>孟亚萍</t>
  </si>
  <si>
    <t>130733198203100046</t>
  </si>
  <si>
    <t>樊昊</t>
  </si>
  <si>
    <t>130733200512280036</t>
  </si>
  <si>
    <t>熊秀芳</t>
  </si>
  <si>
    <t>612525196310026028</t>
  </si>
  <si>
    <t>王主宝</t>
  </si>
  <si>
    <t>411323200503152159</t>
  </si>
  <si>
    <t>王玲</t>
  </si>
  <si>
    <t>411323200303182126</t>
  </si>
  <si>
    <t>袁月琴</t>
  </si>
  <si>
    <t>412927196110292126</t>
  </si>
  <si>
    <t>411323198702152178</t>
  </si>
  <si>
    <t>程遂香</t>
  </si>
  <si>
    <t>412927196812112126</t>
  </si>
  <si>
    <t>彭燕茹</t>
  </si>
  <si>
    <t>41132320050930212X</t>
  </si>
  <si>
    <t>汪爱梅</t>
  </si>
  <si>
    <t>412927195512222126</t>
  </si>
  <si>
    <t>411323198202082150</t>
  </si>
  <si>
    <t>王小霞</t>
  </si>
  <si>
    <t>412725198607294245</t>
  </si>
  <si>
    <t>余洋洋</t>
  </si>
  <si>
    <t>411326200702262157</t>
  </si>
  <si>
    <t>余欢</t>
  </si>
  <si>
    <t>411326201001202156</t>
  </si>
  <si>
    <t>余莹</t>
  </si>
  <si>
    <t>411326201001202121</t>
  </si>
  <si>
    <t>412927196607142123</t>
  </si>
  <si>
    <t>江世灵</t>
  </si>
  <si>
    <t>41132319920602215X</t>
  </si>
  <si>
    <t>杨秋蕾</t>
  </si>
  <si>
    <t>445281199608075024</t>
  </si>
  <si>
    <t>江鹤轩</t>
  </si>
  <si>
    <t>41132620180216011X</t>
  </si>
  <si>
    <t>杜荣娃</t>
  </si>
  <si>
    <t>412927196206102163</t>
  </si>
  <si>
    <t>411323198508012112</t>
  </si>
  <si>
    <t>葛群华</t>
  </si>
  <si>
    <t>513901198711043926</t>
  </si>
  <si>
    <t>阳兆生</t>
  </si>
  <si>
    <t>411326200709232110</t>
  </si>
  <si>
    <t>阳兆宇</t>
  </si>
  <si>
    <t>411326201103172138</t>
  </si>
  <si>
    <t>程艳艳</t>
  </si>
  <si>
    <t>411323198908052121</t>
  </si>
  <si>
    <t>尚炜东</t>
  </si>
  <si>
    <t>411326201008132154</t>
  </si>
  <si>
    <t>尚铭棋</t>
  </si>
  <si>
    <t>411326201710020056</t>
  </si>
  <si>
    <t>皮春娥</t>
  </si>
  <si>
    <t>412927196403152127</t>
  </si>
  <si>
    <t>候国各</t>
  </si>
  <si>
    <t>412925197205202826</t>
  </si>
  <si>
    <t>陈晨</t>
  </si>
  <si>
    <t>411323200406012111</t>
  </si>
  <si>
    <t>郑爱云</t>
  </si>
  <si>
    <t>412927194405292140</t>
  </si>
  <si>
    <t>吴彩霞</t>
  </si>
  <si>
    <t>412927197312142147</t>
  </si>
  <si>
    <t>焦宇</t>
  </si>
  <si>
    <t>411323199711092124</t>
  </si>
  <si>
    <t>焦梦</t>
  </si>
  <si>
    <t>411323200311192180</t>
  </si>
  <si>
    <t>焦晨晨</t>
  </si>
  <si>
    <t>411326201210272126</t>
  </si>
  <si>
    <t>焦党成</t>
  </si>
  <si>
    <t>412927195404132131</t>
  </si>
  <si>
    <t>金爱荣</t>
  </si>
  <si>
    <t>41292719560820212X</t>
  </si>
  <si>
    <t>徐桂花</t>
  </si>
  <si>
    <t>412927196211142127</t>
  </si>
  <si>
    <t>411323198402012114</t>
  </si>
  <si>
    <t>卢彦平</t>
  </si>
  <si>
    <t>411323198603102116</t>
  </si>
  <si>
    <t>杜艳玲</t>
  </si>
  <si>
    <t>61252419880526546163</t>
  </si>
  <si>
    <t>卢紫涵</t>
  </si>
  <si>
    <t>411326201412050302</t>
  </si>
  <si>
    <t>邵海英</t>
  </si>
  <si>
    <t>411323198310202148</t>
  </si>
  <si>
    <t>皮宸宇</t>
  </si>
  <si>
    <t>411326201309150110</t>
  </si>
  <si>
    <t>皮坪灵</t>
  </si>
  <si>
    <t>411326200809072126</t>
  </si>
  <si>
    <t>吴秀枝</t>
  </si>
  <si>
    <t>412927196308192120</t>
  </si>
  <si>
    <t>张秀山</t>
  </si>
  <si>
    <t>41292719510609211942</t>
  </si>
  <si>
    <t>黄克珍</t>
  </si>
  <si>
    <t>412927196910222169</t>
  </si>
  <si>
    <t>朱源祥</t>
  </si>
  <si>
    <t>411326200903012154</t>
  </si>
  <si>
    <t>李玉粉</t>
  </si>
  <si>
    <t>411381199103114565</t>
  </si>
  <si>
    <t>尚郅宇</t>
  </si>
  <si>
    <t>411326200905252151</t>
  </si>
  <si>
    <t>尚禹轩</t>
  </si>
  <si>
    <t>411326201502140221</t>
  </si>
  <si>
    <t>张会丽</t>
  </si>
  <si>
    <t>412927197910112140</t>
  </si>
  <si>
    <t>杨紫怡</t>
  </si>
  <si>
    <t>411323200310282125</t>
  </si>
  <si>
    <t>杨美怡</t>
  </si>
  <si>
    <t>411326200711172188</t>
  </si>
  <si>
    <t>杨转</t>
  </si>
  <si>
    <t>41292719660419214131</t>
  </si>
  <si>
    <t>邵改菊</t>
  </si>
  <si>
    <t>412927195910132126</t>
  </si>
  <si>
    <t>陈才娃</t>
  </si>
  <si>
    <t>41292719461224219723</t>
  </si>
  <si>
    <t>李东红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</si>
</sst>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Courier New"/>
      <charset val="0"/>
    </font>
    <font>
      <sz val="10"/>
      <name val="宋体"/>
      <charset val="134"/>
    </font>
    <font>
      <sz val="10"/>
      <name val="宋体"/>
      <charset val="0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11" borderId="7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0" fillId="22" borderId="10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1" fillId="0" borderId="2" xfId="0" applyFont="1" applyBorder="1" quotePrefix="1">
      <alignment vertical="center"/>
    </xf>
    <xf numFmtId="0" fontId="1" fillId="0" borderId="1" xfId="0" applyFont="1" applyBorder="1" quotePrefix="1">
      <alignment vertical="center"/>
    </xf>
    <xf numFmtId="0" fontId="1" fillId="0" borderId="1" xfId="0" applyFont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3"/>
  <sheetViews>
    <sheetView tabSelected="1" topLeftCell="A94" workbookViewId="0">
      <selection activeCell="L105" sqref="L105"/>
    </sheetView>
  </sheetViews>
  <sheetFormatPr defaultColWidth="9" defaultRowHeight="13.5"/>
  <cols>
    <col min="1" max="1" width="5.63333333333333" customWidth="1"/>
    <col min="5" max="5" width="17.875" customWidth="1"/>
    <col min="10" max="10" width="20.125" customWidth="1"/>
    <col min="12" max="12" width="19.875" customWidth="1"/>
    <col min="15" max="15" width="27.5" customWidth="1"/>
    <col min="19" max="19" width="11.125"/>
  </cols>
  <sheetData>
    <row r="1" s="2" customFormat="1" spans="1:1">
      <c r="A1" s="2" t="s">
        <v>0</v>
      </c>
    </row>
    <row r="2" s="21" customFormat="1" ht="36" customHeight="1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="21" customFormat="1" ht="24" customHeight="1" spans="1:2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22" customFormat="1" ht="23" customHeight="1" spans="1:20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9" t="s">
        <v>12</v>
      </c>
      <c r="K4" s="6" t="s">
        <v>13</v>
      </c>
      <c r="L4" s="6"/>
      <c r="M4" s="6"/>
      <c r="N4" s="6"/>
      <c r="O4" s="6"/>
      <c r="P4" s="6"/>
      <c r="Q4" s="6"/>
      <c r="R4" s="6"/>
      <c r="S4" s="6"/>
      <c r="T4" s="10" t="s">
        <v>14</v>
      </c>
    </row>
    <row r="5" s="15" customFormat="1" ht="30" customHeight="1" spans="1:20">
      <c r="A5" s="5"/>
      <c r="B5" s="6"/>
      <c r="C5" s="6"/>
      <c r="D5" s="6"/>
      <c r="E5" s="6"/>
      <c r="F5" s="5"/>
      <c r="G5" s="5"/>
      <c r="H5" s="5"/>
      <c r="I5" s="5"/>
      <c r="J5" s="9"/>
      <c r="K5" s="5" t="s">
        <v>15</v>
      </c>
      <c r="L5" s="6" t="s">
        <v>16</v>
      </c>
      <c r="M5" s="5" t="s">
        <v>17</v>
      </c>
      <c r="N5" s="6" t="s">
        <v>18</v>
      </c>
      <c r="O5" s="6" t="s">
        <v>19</v>
      </c>
      <c r="P5" s="6" t="s">
        <v>20</v>
      </c>
      <c r="Q5" s="5" t="s">
        <v>21</v>
      </c>
      <c r="R5" s="5" t="s">
        <v>22</v>
      </c>
      <c r="S5" s="11" t="s">
        <v>23</v>
      </c>
      <c r="T5" s="12"/>
    </row>
    <row r="6" s="23" customFormat="1" ht="27.95" customHeight="1" spans="1:20">
      <c r="A6" s="7">
        <v>1</v>
      </c>
      <c r="B6" s="13" t="s">
        <v>24</v>
      </c>
      <c r="C6" s="13" t="s">
        <v>25</v>
      </c>
      <c r="D6" s="13" t="s">
        <v>26</v>
      </c>
      <c r="E6" s="24" t="s">
        <v>27</v>
      </c>
      <c r="F6" s="13" t="s">
        <v>28</v>
      </c>
      <c r="G6" s="13">
        <f ca="1">YEAR(TODAY())-MID(E6,7,4)</f>
        <v>51</v>
      </c>
      <c r="H6" s="13">
        <v>3.1</v>
      </c>
      <c r="I6" s="13">
        <v>1000</v>
      </c>
      <c r="J6" s="24" t="s">
        <v>29</v>
      </c>
      <c r="K6" s="1" t="s">
        <v>30</v>
      </c>
      <c r="L6" s="1" t="str">
        <f>VLOOKUP(K6,Sheet3!A:B,2,0)</f>
        <v>420321197403251727</v>
      </c>
      <c r="M6" s="1">
        <v>3.1</v>
      </c>
      <c r="N6" s="1" t="s">
        <v>31</v>
      </c>
      <c r="O6" s="1" t="s">
        <v>32</v>
      </c>
      <c r="P6" s="1" t="s">
        <v>33</v>
      </c>
      <c r="Q6" s="1" t="s">
        <v>34</v>
      </c>
      <c r="R6" s="1" t="s">
        <v>34</v>
      </c>
      <c r="S6" s="1">
        <v>15518948602</v>
      </c>
      <c r="T6" s="13"/>
    </row>
    <row r="7" s="23" customFormat="1" ht="27.95" customHeight="1" spans="1:20">
      <c r="A7" s="7">
        <v>2</v>
      </c>
      <c r="B7" s="1" t="s">
        <v>24</v>
      </c>
      <c r="C7" s="1" t="s">
        <v>25</v>
      </c>
      <c r="D7" s="1" t="s">
        <v>35</v>
      </c>
      <c r="E7" s="1" t="str">
        <f>VLOOKUP(D7,Sheet2!A:C,2,0)</f>
        <v>412927196108302153</v>
      </c>
      <c r="F7" s="1" t="s">
        <v>28</v>
      </c>
      <c r="G7" s="13">
        <f ca="1" t="shared" ref="G7:G38" si="0">YEAR(TODAY())-MID(E7,7,4)</f>
        <v>60</v>
      </c>
      <c r="H7" s="1">
        <v>3</v>
      </c>
      <c r="I7" s="1">
        <v>1000</v>
      </c>
      <c r="J7" s="1" t="str">
        <f>VLOOKUP(D7,Sheet2!A:C,3,0)</f>
        <v>622991786701436434</v>
      </c>
      <c r="K7" s="1" t="s">
        <v>35</v>
      </c>
      <c r="L7" s="1" t="str">
        <f>VLOOKUP(K7,Sheet3!A:B,2,0)</f>
        <v>412927196108302153</v>
      </c>
      <c r="M7" s="1">
        <v>3</v>
      </c>
      <c r="N7" s="1" t="s">
        <v>31</v>
      </c>
      <c r="O7" s="1" t="s">
        <v>36</v>
      </c>
      <c r="P7" s="1" t="s">
        <v>33</v>
      </c>
      <c r="Q7" s="1" t="s">
        <v>34</v>
      </c>
      <c r="R7" s="1" t="s">
        <v>34</v>
      </c>
      <c r="S7" s="1">
        <v>15936141934</v>
      </c>
      <c r="T7" s="1"/>
    </row>
    <row r="8" s="23" customFormat="1" ht="27.95" customHeight="1" spans="1:20">
      <c r="A8" s="7">
        <v>3</v>
      </c>
      <c r="B8" s="1" t="s">
        <v>24</v>
      </c>
      <c r="C8" s="1" t="s">
        <v>25</v>
      </c>
      <c r="D8" s="1" t="s">
        <v>37</v>
      </c>
      <c r="E8" s="1" t="str">
        <f>VLOOKUP(D8,Sheet2!A:C,2,0)</f>
        <v>412927196612132157</v>
      </c>
      <c r="F8" s="1" t="s">
        <v>28</v>
      </c>
      <c r="G8" s="13">
        <f ca="1" t="shared" si="0"/>
        <v>55</v>
      </c>
      <c r="H8" s="1">
        <v>3.1</v>
      </c>
      <c r="I8" s="1">
        <v>1000</v>
      </c>
      <c r="J8" s="1" t="str">
        <f>VLOOKUP(D8,Sheet2!A:C,3,0)</f>
        <v>622991786700407071</v>
      </c>
      <c r="K8" s="1" t="s">
        <v>37</v>
      </c>
      <c r="L8" s="1" t="str">
        <f>VLOOKUP(K8,Sheet3!A:B,2,0)</f>
        <v>412927196612132157</v>
      </c>
      <c r="M8" s="1">
        <v>3.1</v>
      </c>
      <c r="N8" s="1" t="s">
        <v>31</v>
      </c>
      <c r="O8" s="1" t="s">
        <v>38</v>
      </c>
      <c r="P8" s="1" t="s">
        <v>33</v>
      </c>
      <c r="Q8" s="1" t="s">
        <v>34</v>
      </c>
      <c r="R8" s="1" t="s">
        <v>34</v>
      </c>
      <c r="S8" s="1">
        <v>15290378823</v>
      </c>
      <c r="T8" s="1"/>
    </row>
    <row r="9" s="23" customFormat="1" ht="27.95" customHeight="1" spans="1:20">
      <c r="A9" s="7">
        <v>4</v>
      </c>
      <c r="B9" s="1" t="s">
        <v>24</v>
      </c>
      <c r="C9" s="1" t="s">
        <v>25</v>
      </c>
      <c r="D9" s="1" t="s">
        <v>39</v>
      </c>
      <c r="E9" s="1" t="str">
        <f>VLOOKUP(D9,Sheet2!A:C,2,0)</f>
        <v>412927197210162139</v>
      </c>
      <c r="F9" s="1" t="s">
        <v>28</v>
      </c>
      <c r="G9" s="13">
        <f ca="1" t="shared" si="0"/>
        <v>49</v>
      </c>
      <c r="H9" s="1">
        <v>3.4</v>
      </c>
      <c r="I9" s="1">
        <v>1000</v>
      </c>
      <c r="J9" s="1" t="str">
        <f>VLOOKUP(D9,Sheet2!A:C,3,0)</f>
        <v>623059186700878214</v>
      </c>
      <c r="K9" s="1" t="s">
        <v>39</v>
      </c>
      <c r="L9" s="1" t="str">
        <f>VLOOKUP(K9,Sheet3!A:B,2,0)</f>
        <v>412927197210162139</v>
      </c>
      <c r="M9" s="1">
        <v>3.4</v>
      </c>
      <c r="N9" s="1" t="s">
        <v>31</v>
      </c>
      <c r="O9" s="1" t="s">
        <v>36</v>
      </c>
      <c r="P9" s="1" t="s">
        <v>33</v>
      </c>
      <c r="Q9" s="1" t="s">
        <v>34</v>
      </c>
      <c r="R9" s="1" t="s">
        <v>34</v>
      </c>
      <c r="S9" s="1">
        <v>13693843267</v>
      </c>
      <c r="T9" s="1"/>
    </row>
    <row r="10" s="23" customFormat="1" ht="27.95" customHeight="1" spans="1:20">
      <c r="A10" s="7">
        <v>5</v>
      </c>
      <c r="B10" s="1" t="s">
        <v>24</v>
      </c>
      <c r="C10" s="1" t="s">
        <v>25</v>
      </c>
      <c r="D10" s="1" t="s">
        <v>40</v>
      </c>
      <c r="E10" s="1" t="str">
        <f>VLOOKUP(D10,Sheet2!A:C,2,0)</f>
        <v>412927196812232136</v>
      </c>
      <c r="F10" s="1" t="s">
        <v>28</v>
      </c>
      <c r="G10" s="13">
        <f ca="1" t="shared" si="0"/>
        <v>53</v>
      </c>
      <c r="H10" s="1">
        <v>4</v>
      </c>
      <c r="I10" s="1">
        <v>1000</v>
      </c>
      <c r="J10" s="1" t="str">
        <f>VLOOKUP(D10,Sheet2!A:C,3,0)</f>
        <v>622991786701436855</v>
      </c>
      <c r="K10" s="1" t="s">
        <v>41</v>
      </c>
      <c r="L10" s="1" t="str">
        <f>VLOOKUP(K10,Sheet3!A:B,2,0)</f>
        <v>412927197104232148</v>
      </c>
      <c r="M10" s="1">
        <v>4</v>
      </c>
      <c r="N10" s="1" t="s">
        <v>42</v>
      </c>
      <c r="O10" s="1" t="s">
        <v>43</v>
      </c>
      <c r="P10" s="1" t="s">
        <v>33</v>
      </c>
      <c r="Q10" s="1" t="s">
        <v>44</v>
      </c>
      <c r="R10" s="1" t="s">
        <v>44</v>
      </c>
      <c r="S10" s="1">
        <v>18438839399</v>
      </c>
      <c r="T10" s="1"/>
    </row>
    <row r="11" s="23" customFormat="1" ht="27.95" customHeight="1" spans="1:20">
      <c r="A11" s="7">
        <v>6</v>
      </c>
      <c r="B11" s="1" t="s">
        <v>24</v>
      </c>
      <c r="C11" s="1" t="s">
        <v>25</v>
      </c>
      <c r="D11" s="1" t="s">
        <v>45</v>
      </c>
      <c r="E11" s="1" t="str">
        <f>VLOOKUP(D11,Sheet2!A:C,2,0)</f>
        <v>412927196911092159</v>
      </c>
      <c r="F11" s="1" t="s">
        <v>28</v>
      </c>
      <c r="G11" s="13">
        <f ca="1" t="shared" si="0"/>
        <v>52</v>
      </c>
      <c r="H11" s="1">
        <v>3.5</v>
      </c>
      <c r="I11" s="1">
        <v>1000</v>
      </c>
      <c r="J11" s="1" t="str">
        <f>VLOOKUP(D11,Sheet2!A:C,3,0)</f>
        <v>86706002100030502</v>
      </c>
      <c r="K11" s="1" t="s">
        <v>45</v>
      </c>
      <c r="L11" s="1" t="str">
        <f>VLOOKUP(K11,Sheet3!A:B,2,0)</f>
        <v>412927196911092159</v>
      </c>
      <c r="M11" s="1">
        <v>3.5</v>
      </c>
      <c r="N11" s="1" t="s">
        <v>31</v>
      </c>
      <c r="O11" s="1" t="s">
        <v>46</v>
      </c>
      <c r="P11" s="1" t="s">
        <v>33</v>
      </c>
      <c r="Q11" s="1" t="s">
        <v>34</v>
      </c>
      <c r="R11" s="1" t="s">
        <v>34</v>
      </c>
      <c r="S11" s="1">
        <v>15938892833</v>
      </c>
      <c r="T11" s="1"/>
    </row>
    <row r="12" s="23" customFormat="1" ht="27.95" customHeight="1" spans="1:20">
      <c r="A12" s="7">
        <v>7</v>
      </c>
      <c r="B12" s="1" t="s">
        <v>24</v>
      </c>
      <c r="C12" s="1" t="s">
        <v>25</v>
      </c>
      <c r="D12" s="1" t="s">
        <v>47</v>
      </c>
      <c r="E12" s="1" t="str">
        <f>VLOOKUP(D12,Sheet2!A:C,2,0)</f>
        <v>412927197611222155</v>
      </c>
      <c r="F12" s="1" t="s">
        <v>28</v>
      </c>
      <c r="G12" s="13">
        <f ca="1" t="shared" si="0"/>
        <v>45</v>
      </c>
      <c r="H12" s="1">
        <v>3.5</v>
      </c>
      <c r="I12" s="1">
        <v>1000</v>
      </c>
      <c r="J12" s="1" t="str">
        <f>VLOOKUP(D12,Sheet2!A:C,3,0)</f>
        <v>622991786701913721</v>
      </c>
      <c r="K12" s="1" t="s">
        <v>47</v>
      </c>
      <c r="L12" s="1" t="str">
        <f>VLOOKUP(K12,Sheet3!A:B,2,0)</f>
        <v>412927197611222155</v>
      </c>
      <c r="M12" s="1">
        <v>3.5</v>
      </c>
      <c r="N12" s="1" t="s">
        <v>31</v>
      </c>
      <c r="O12" s="1" t="s">
        <v>46</v>
      </c>
      <c r="P12" s="1" t="s">
        <v>33</v>
      </c>
      <c r="Q12" s="1" t="s">
        <v>34</v>
      </c>
      <c r="R12" s="1" t="s">
        <v>34</v>
      </c>
      <c r="S12" s="1">
        <v>15838740897</v>
      </c>
      <c r="T12" s="1"/>
    </row>
    <row r="13" s="23" customFormat="1" ht="27.95" customHeight="1" spans="1:20">
      <c r="A13" s="7">
        <v>8</v>
      </c>
      <c r="B13" s="1" t="s">
        <v>24</v>
      </c>
      <c r="C13" s="1" t="s">
        <v>25</v>
      </c>
      <c r="D13" s="1" t="s">
        <v>48</v>
      </c>
      <c r="E13" s="1" t="str">
        <f>VLOOKUP(D13,Sheet2!A:C,2,0)</f>
        <v>412927197910282131</v>
      </c>
      <c r="F13" s="1" t="s">
        <v>28</v>
      </c>
      <c r="G13" s="13">
        <f ca="1" t="shared" si="0"/>
        <v>42</v>
      </c>
      <c r="H13" s="1">
        <v>3.1</v>
      </c>
      <c r="I13" s="1">
        <v>1000</v>
      </c>
      <c r="J13" s="1" t="str">
        <f>VLOOKUP(D13,Sheet2!A:C,3,0)</f>
        <v>622991786701436343</v>
      </c>
      <c r="K13" s="1" t="s">
        <v>48</v>
      </c>
      <c r="L13" s="1" t="str">
        <f>VLOOKUP(K13,Sheet3!A:B,2,0)</f>
        <v>412927197910282131</v>
      </c>
      <c r="M13" s="1">
        <v>3.1</v>
      </c>
      <c r="N13" s="1" t="s">
        <v>49</v>
      </c>
      <c r="O13" s="1" t="s">
        <v>50</v>
      </c>
      <c r="P13" s="1" t="s">
        <v>33</v>
      </c>
      <c r="Q13" s="1" t="s">
        <v>34</v>
      </c>
      <c r="R13" s="1" t="s">
        <v>34</v>
      </c>
      <c r="S13" s="1">
        <v>13630258919</v>
      </c>
      <c r="T13" s="1"/>
    </row>
    <row r="14" s="23" customFormat="1" ht="27.95" customHeight="1" spans="1:20">
      <c r="A14" s="7">
        <v>9</v>
      </c>
      <c r="B14" s="1" t="s">
        <v>24</v>
      </c>
      <c r="C14" s="1" t="s">
        <v>25</v>
      </c>
      <c r="D14" s="1" t="s">
        <v>51</v>
      </c>
      <c r="E14" s="1" t="str">
        <f>VLOOKUP(D14,Sheet2!A:C,2,0)</f>
        <v>412927196707052117</v>
      </c>
      <c r="F14" s="1" t="s">
        <v>28</v>
      </c>
      <c r="G14" s="13">
        <f ca="1" t="shared" si="0"/>
        <v>54</v>
      </c>
      <c r="H14" s="1">
        <v>3.6</v>
      </c>
      <c r="I14" s="1">
        <v>1000</v>
      </c>
      <c r="J14" s="1" t="str">
        <f>VLOOKUP(D14,Sheet2!A:C,3,0)</f>
        <v>622991786700406677</v>
      </c>
      <c r="K14" s="1" t="s">
        <v>51</v>
      </c>
      <c r="L14" s="1" t="str">
        <f>VLOOKUP(K14,Sheet3!A:B,2,0)</f>
        <v>412927196707052117</v>
      </c>
      <c r="M14" s="1">
        <v>3.6</v>
      </c>
      <c r="N14" s="1" t="s">
        <v>31</v>
      </c>
      <c r="O14" s="1" t="s">
        <v>52</v>
      </c>
      <c r="P14" s="1" t="s">
        <v>33</v>
      </c>
      <c r="Q14" s="1" t="s">
        <v>34</v>
      </c>
      <c r="R14" s="1" t="s">
        <v>34</v>
      </c>
      <c r="S14" s="1">
        <v>15139037173</v>
      </c>
      <c r="T14" s="1"/>
    </row>
    <row r="15" s="23" customFormat="1" ht="27.95" customHeight="1" spans="1:20">
      <c r="A15" s="7">
        <v>10</v>
      </c>
      <c r="B15" s="1" t="s">
        <v>24</v>
      </c>
      <c r="C15" s="1" t="s">
        <v>25</v>
      </c>
      <c r="D15" s="1" t="s">
        <v>53</v>
      </c>
      <c r="E15" s="1" t="str">
        <f>VLOOKUP(D15,Sheet2!A:C,2,0)</f>
        <v>412927196709222116</v>
      </c>
      <c r="F15" s="1" t="s">
        <v>28</v>
      </c>
      <c r="G15" s="13">
        <f ca="1" t="shared" si="0"/>
        <v>54</v>
      </c>
      <c r="H15" s="1">
        <v>3.2</v>
      </c>
      <c r="I15" s="1">
        <v>1000</v>
      </c>
      <c r="J15" s="1" t="str">
        <f>VLOOKUP(D15,Sheet2!A:C,3,0)</f>
        <v>622991786700406602</v>
      </c>
      <c r="K15" s="1" t="s">
        <v>54</v>
      </c>
      <c r="L15" s="1" t="str">
        <f>VLOOKUP(K15,Sheet3!A:B,2,0)</f>
        <v>412927196805062124</v>
      </c>
      <c r="M15" s="1">
        <v>3.2</v>
      </c>
      <c r="N15" s="1" t="s">
        <v>31</v>
      </c>
      <c r="O15" s="1" t="s">
        <v>52</v>
      </c>
      <c r="P15" s="1" t="s">
        <v>33</v>
      </c>
      <c r="Q15" s="1" t="s">
        <v>34</v>
      </c>
      <c r="R15" s="1" t="s">
        <v>34</v>
      </c>
      <c r="S15" s="1">
        <v>15090130638</v>
      </c>
      <c r="T15" s="1"/>
    </row>
    <row r="16" s="23" customFormat="1" ht="27.95" customHeight="1" spans="1:20">
      <c r="A16" s="7">
        <v>11</v>
      </c>
      <c r="B16" s="1" t="s">
        <v>24</v>
      </c>
      <c r="C16" s="1" t="s">
        <v>25</v>
      </c>
      <c r="D16" s="1" t="s">
        <v>55</v>
      </c>
      <c r="E16" s="1" t="str">
        <f>VLOOKUP(D16,Sheet2!A:C,2,0)</f>
        <v>412927197408102158</v>
      </c>
      <c r="F16" s="1" t="s">
        <v>28</v>
      </c>
      <c r="G16" s="13">
        <f ca="1" t="shared" si="0"/>
        <v>47</v>
      </c>
      <c r="H16" s="1">
        <v>3.2</v>
      </c>
      <c r="I16" s="1">
        <v>1000</v>
      </c>
      <c r="J16" s="25" t="s">
        <v>56</v>
      </c>
      <c r="K16" s="1" t="s">
        <v>57</v>
      </c>
      <c r="L16" s="1" t="str">
        <f>VLOOKUP(K16,Sheet3!A:B,2,0)</f>
        <v>41132319761214302X</v>
      </c>
      <c r="M16" s="1">
        <v>3.2</v>
      </c>
      <c r="N16" s="1" t="s">
        <v>31</v>
      </c>
      <c r="O16" s="1" t="s">
        <v>52</v>
      </c>
      <c r="P16" s="1" t="s">
        <v>33</v>
      </c>
      <c r="Q16" s="1" t="s">
        <v>34</v>
      </c>
      <c r="R16" s="1" t="s">
        <v>34</v>
      </c>
      <c r="S16" s="1">
        <v>13782113485</v>
      </c>
      <c r="T16" s="1"/>
    </row>
    <row r="17" s="23" customFormat="1" ht="27.95" customHeight="1" spans="1:20">
      <c r="A17" s="7">
        <v>12</v>
      </c>
      <c r="B17" s="1" t="s">
        <v>24</v>
      </c>
      <c r="C17" s="1" t="s">
        <v>25</v>
      </c>
      <c r="D17" s="1" t="s">
        <v>58</v>
      </c>
      <c r="E17" s="1" t="str">
        <f>VLOOKUP(D17,Sheet2!A:C,2,0)</f>
        <v>412927196411052126</v>
      </c>
      <c r="F17" s="1" t="s">
        <v>59</v>
      </c>
      <c r="G17" s="13">
        <f ca="1" t="shared" si="0"/>
        <v>57</v>
      </c>
      <c r="H17" s="1">
        <v>3.5</v>
      </c>
      <c r="I17" s="1">
        <v>1000</v>
      </c>
      <c r="J17" s="1" t="str">
        <f>VLOOKUP(D17,Sheet2!A:C,3,0)</f>
        <v>622991786701454494</v>
      </c>
      <c r="K17" s="1" t="s">
        <v>60</v>
      </c>
      <c r="L17" s="1" t="str">
        <f>VLOOKUP(K17,Sheet3!A:B,2,0)</f>
        <v>411323198512252178</v>
      </c>
      <c r="M17" s="1">
        <v>3.5</v>
      </c>
      <c r="N17" s="1" t="s">
        <v>31</v>
      </c>
      <c r="O17" s="1" t="s">
        <v>61</v>
      </c>
      <c r="P17" s="1" t="s">
        <v>33</v>
      </c>
      <c r="Q17" s="1" t="s">
        <v>34</v>
      </c>
      <c r="R17" s="1" t="s">
        <v>34</v>
      </c>
      <c r="S17" s="1">
        <v>13271307426</v>
      </c>
      <c r="T17" s="1"/>
    </row>
    <row r="18" s="23" customFormat="1" ht="27.95" customHeight="1" spans="1:20">
      <c r="A18" s="7">
        <v>13</v>
      </c>
      <c r="B18" s="1" t="s">
        <v>24</v>
      </c>
      <c r="C18" s="1" t="s">
        <v>25</v>
      </c>
      <c r="D18" s="1" t="s">
        <v>62</v>
      </c>
      <c r="E18" s="1" t="str">
        <f>VLOOKUP(D18,Sheet2!A:C,2,0)</f>
        <v>412927196810292119</v>
      </c>
      <c r="F18" s="1" t="s">
        <v>28</v>
      </c>
      <c r="G18" s="13">
        <f ca="1" t="shared" si="0"/>
        <v>53</v>
      </c>
      <c r="H18" s="1">
        <v>3.1</v>
      </c>
      <c r="I18" s="1">
        <v>1000</v>
      </c>
      <c r="J18" s="1" t="str">
        <f>VLOOKUP(D18,Sheet2!A:C,3,0)</f>
        <v>622991786701436863</v>
      </c>
      <c r="K18" s="1" t="s">
        <v>63</v>
      </c>
      <c r="L18" s="1" t="str">
        <f>VLOOKUP(K18,Sheet3!A:B,2,0)</f>
        <v>411323200203012111</v>
      </c>
      <c r="M18" s="1">
        <v>3.1</v>
      </c>
      <c r="N18" s="1" t="s">
        <v>31</v>
      </c>
      <c r="O18" s="1" t="s">
        <v>64</v>
      </c>
      <c r="P18" s="1" t="s">
        <v>33</v>
      </c>
      <c r="Q18" s="1" t="s">
        <v>34</v>
      </c>
      <c r="R18" s="1" t="s">
        <v>34</v>
      </c>
      <c r="S18" s="1">
        <v>15718936538</v>
      </c>
      <c r="T18" s="1"/>
    </row>
    <row r="19" s="23" customFormat="1" ht="27.95" customHeight="1" spans="1:20">
      <c r="A19" s="7">
        <v>14</v>
      </c>
      <c r="B19" s="1" t="s">
        <v>24</v>
      </c>
      <c r="C19" s="1" t="s">
        <v>25</v>
      </c>
      <c r="D19" s="1" t="s">
        <v>65</v>
      </c>
      <c r="E19" s="1" t="str">
        <f>VLOOKUP(D19,Sheet2!A:C,2,0)</f>
        <v>41292719610828213X13</v>
      </c>
      <c r="F19" s="1" t="s">
        <v>28</v>
      </c>
      <c r="G19" s="13">
        <f ca="1" t="shared" si="0"/>
        <v>60</v>
      </c>
      <c r="H19" s="1">
        <v>7</v>
      </c>
      <c r="I19" s="1">
        <v>1000</v>
      </c>
      <c r="J19" s="1" t="str">
        <f>VLOOKUP(D19,Sheet2!A:C,3,0)</f>
        <v>622991786701923688</v>
      </c>
      <c r="K19" s="1" t="s">
        <v>66</v>
      </c>
      <c r="L19" s="1" t="str">
        <f>VLOOKUP(K19,Sheet3!A:B,2,0)</f>
        <v>411323198701062111</v>
      </c>
      <c r="M19" s="1">
        <v>7</v>
      </c>
      <c r="N19" s="1" t="s">
        <v>49</v>
      </c>
      <c r="O19" s="1" t="s">
        <v>67</v>
      </c>
      <c r="P19" s="1" t="s">
        <v>33</v>
      </c>
      <c r="Q19" s="1" t="s">
        <v>34</v>
      </c>
      <c r="R19" s="1" t="s">
        <v>34</v>
      </c>
      <c r="S19" s="1">
        <v>18238435809</v>
      </c>
      <c r="T19" s="1"/>
    </row>
    <row r="20" s="23" customFormat="1" ht="27.95" customHeight="1" spans="1:20">
      <c r="A20" s="7">
        <v>15</v>
      </c>
      <c r="B20" s="1" t="s">
        <v>24</v>
      </c>
      <c r="C20" s="1" t="s">
        <v>25</v>
      </c>
      <c r="D20" s="1" t="s">
        <v>68</v>
      </c>
      <c r="E20" s="1" t="str">
        <f>VLOOKUP(D20,Sheet2!A:C,2,0)</f>
        <v>412927195512162119</v>
      </c>
      <c r="F20" s="1" t="s">
        <v>28</v>
      </c>
      <c r="G20" s="13">
        <f ca="1" t="shared" si="0"/>
        <v>66</v>
      </c>
      <c r="H20" s="1">
        <v>3.2</v>
      </c>
      <c r="I20" s="1">
        <v>1000</v>
      </c>
      <c r="J20" s="1" t="str">
        <f>VLOOKUP(D20,Sheet2!A:C,3,0)</f>
        <v>622991786700407097</v>
      </c>
      <c r="K20" s="1" t="s">
        <v>69</v>
      </c>
      <c r="L20" s="1" t="str">
        <f>VLOOKUP(K20,Sheet3!A:B,2,0)</f>
        <v>411323198411152151</v>
      </c>
      <c r="M20" s="1">
        <v>3.2</v>
      </c>
      <c r="N20" s="1" t="s">
        <v>70</v>
      </c>
      <c r="O20" s="1" t="s">
        <v>71</v>
      </c>
      <c r="P20" s="1" t="s">
        <v>33</v>
      </c>
      <c r="Q20" s="1" t="s">
        <v>34</v>
      </c>
      <c r="R20" s="1" t="s">
        <v>34</v>
      </c>
      <c r="S20" s="1">
        <v>18211803642</v>
      </c>
      <c r="T20" s="1"/>
    </row>
    <row r="21" s="23" customFormat="1" ht="27.95" customHeight="1" spans="1:20">
      <c r="A21" s="7">
        <v>16</v>
      </c>
      <c r="B21" s="1" t="s">
        <v>24</v>
      </c>
      <c r="C21" s="1" t="s">
        <v>25</v>
      </c>
      <c r="D21" s="1" t="s">
        <v>72</v>
      </c>
      <c r="E21" s="1" t="str">
        <f>VLOOKUP(D21,Sheet2!A:C,2,0)</f>
        <v>412927197902102110</v>
      </c>
      <c r="F21" s="1" t="s">
        <v>28</v>
      </c>
      <c r="G21" s="13">
        <f ca="1" t="shared" si="0"/>
        <v>42</v>
      </c>
      <c r="H21" s="1">
        <v>3.22</v>
      </c>
      <c r="I21" s="1">
        <v>1000</v>
      </c>
      <c r="J21" s="1" t="str">
        <f>VLOOKUP(D21,Sheet2!A:C,3,0)</f>
        <v>622991786702493590</v>
      </c>
      <c r="K21" s="1" t="s">
        <v>72</v>
      </c>
      <c r="L21" s="1" t="str">
        <f>VLOOKUP(K21,Sheet3!A:B,2,0)</f>
        <v>412927197902102110</v>
      </c>
      <c r="M21" s="1">
        <v>3.22</v>
      </c>
      <c r="N21" s="1" t="s">
        <v>73</v>
      </c>
      <c r="O21" s="1" t="s">
        <v>74</v>
      </c>
      <c r="P21" s="1" t="s">
        <v>33</v>
      </c>
      <c r="Q21" s="1" t="s">
        <v>34</v>
      </c>
      <c r="R21" s="1" t="s">
        <v>34</v>
      </c>
      <c r="S21" s="1">
        <v>15138985750</v>
      </c>
      <c r="T21" s="1"/>
    </row>
    <row r="22" s="23" customFormat="1" ht="27.95" customHeight="1" spans="1:20">
      <c r="A22" s="7">
        <v>17</v>
      </c>
      <c r="B22" s="1" t="s">
        <v>24</v>
      </c>
      <c r="C22" s="1" t="s">
        <v>25</v>
      </c>
      <c r="D22" s="1" t="s">
        <v>75</v>
      </c>
      <c r="E22" s="1" t="str">
        <f>VLOOKUP(D22,Sheet2!A:C,2,0)</f>
        <v>412927197211112125</v>
      </c>
      <c r="F22" s="1" t="s">
        <v>59</v>
      </c>
      <c r="G22" s="13">
        <f ca="1" t="shared" si="0"/>
        <v>49</v>
      </c>
      <c r="H22" s="1">
        <v>3.1</v>
      </c>
      <c r="I22" s="1">
        <v>1000</v>
      </c>
      <c r="J22" s="1" t="str">
        <f>VLOOKUP(D22,Sheet2!A:C,3,0)</f>
        <v>623059186700605765</v>
      </c>
      <c r="K22" s="1" t="s">
        <v>76</v>
      </c>
      <c r="L22" s="1" t="str">
        <f>VLOOKUP(K22,Sheet3!A:B,2,0)</f>
        <v>411323200001222161</v>
      </c>
      <c r="M22" s="1">
        <v>3.1</v>
      </c>
      <c r="N22" s="1" t="s">
        <v>31</v>
      </c>
      <c r="O22" s="1" t="s">
        <v>77</v>
      </c>
      <c r="P22" s="1" t="s">
        <v>33</v>
      </c>
      <c r="Q22" s="1" t="s">
        <v>34</v>
      </c>
      <c r="R22" s="1" t="s">
        <v>34</v>
      </c>
      <c r="S22" s="1">
        <v>19939345009</v>
      </c>
      <c r="T22" s="1"/>
    </row>
    <row r="23" s="23" customFormat="1" ht="27.95" customHeight="1" spans="1:20">
      <c r="A23" s="7">
        <v>18</v>
      </c>
      <c r="B23" s="1" t="s">
        <v>24</v>
      </c>
      <c r="C23" s="1" t="s">
        <v>25</v>
      </c>
      <c r="D23" s="1" t="s">
        <v>78</v>
      </c>
      <c r="E23" s="1" t="str">
        <f>VLOOKUP(D23,Sheet2!A:C,2,0)</f>
        <v>412927197004212123</v>
      </c>
      <c r="F23" s="1" t="s">
        <v>59</v>
      </c>
      <c r="G23" s="13">
        <f ca="1" t="shared" si="0"/>
        <v>51</v>
      </c>
      <c r="H23" s="1">
        <v>3.1</v>
      </c>
      <c r="I23" s="1">
        <v>1000</v>
      </c>
      <c r="J23" s="1" t="str">
        <f>VLOOKUP(D23,Sheet2!A:C,3,0)</f>
        <v>623059486702421454</v>
      </c>
      <c r="K23" s="1" t="s">
        <v>78</v>
      </c>
      <c r="L23" s="1" t="str">
        <f>VLOOKUP(K23,Sheet3!A:B,2,0)</f>
        <v>412927197004212123</v>
      </c>
      <c r="M23" s="1">
        <v>3.1</v>
      </c>
      <c r="N23" s="1" t="s">
        <v>31</v>
      </c>
      <c r="O23" s="1" t="s">
        <v>79</v>
      </c>
      <c r="P23" s="1" t="s">
        <v>33</v>
      </c>
      <c r="Q23" s="1" t="s">
        <v>34</v>
      </c>
      <c r="R23" s="1" t="s">
        <v>34</v>
      </c>
      <c r="S23" s="1">
        <v>18336617697</v>
      </c>
      <c r="T23" s="1"/>
    </row>
    <row r="24" s="23" customFormat="1" ht="27.95" customHeight="1" spans="1:20">
      <c r="A24" s="7">
        <v>19</v>
      </c>
      <c r="B24" s="1" t="s">
        <v>24</v>
      </c>
      <c r="C24" s="1" t="s">
        <v>25</v>
      </c>
      <c r="D24" s="1" t="s">
        <v>80</v>
      </c>
      <c r="E24" s="1" t="str">
        <f>VLOOKUP(D24,Sheet2!A:C,2,0)</f>
        <v>412927197210222138</v>
      </c>
      <c r="F24" s="1" t="s">
        <v>28</v>
      </c>
      <c r="G24" s="13">
        <f ca="1" t="shared" si="0"/>
        <v>49</v>
      </c>
      <c r="H24" s="1">
        <v>3.2</v>
      </c>
      <c r="I24" s="1">
        <v>1000</v>
      </c>
      <c r="J24" s="25" t="s">
        <v>81</v>
      </c>
      <c r="K24" s="1" t="s">
        <v>80</v>
      </c>
      <c r="L24" s="1" t="str">
        <f>VLOOKUP(K24,Sheet3!A:B,2,0)</f>
        <v>412927197210222138</v>
      </c>
      <c r="M24" s="1">
        <v>3.2</v>
      </c>
      <c r="N24" s="1" t="s">
        <v>31</v>
      </c>
      <c r="O24" s="1" t="s">
        <v>82</v>
      </c>
      <c r="P24" s="1" t="s">
        <v>33</v>
      </c>
      <c r="Q24" s="1" t="s">
        <v>34</v>
      </c>
      <c r="R24" s="1" t="s">
        <v>34</v>
      </c>
      <c r="S24" s="1">
        <v>15890863802</v>
      </c>
      <c r="T24" s="1"/>
    </row>
    <row r="25" s="23" customFormat="1" ht="27.95" customHeight="1" spans="1:20">
      <c r="A25" s="7">
        <v>20</v>
      </c>
      <c r="B25" s="1" t="s">
        <v>24</v>
      </c>
      <c r="C25" s="1" t="s">
        <v>25</v>
      </c>
      <c r="D25" s="1" t="s">
        <v>83</v>
      </c>
      <c r="E25" s="1" t="str">
        <f>VLOOKUP(D25,Sheet2!A:C,2,0)</f>
        <v>41292719720920213X</v>
      </c>
      <c r="F25" s="1" t="s">
        <v>28</v>
      </c>
      <c r="G25" s="13">
        <f ca="1" t="shared" si="0"/>
        <v>49</v>
      </c>
      <c r="H25" s="1">
        <v>3.2</v>
      </c>
      <c r="I25" s="1">
        <v>1000</v>
      </c>
      <c r="J25" s="1" t="str">
        <f>VLOOKUP(D25,Sheet2!A:C,3,0)</f>
        <v>622991786701845949</v>
      </c>
      <c r="K25" s="1" t="s">
        <v>84</v>
      </c>
      <c r="L25" s="1" t="str">
        <f>VLOOKUP(K25,Sheet3!A:B,2,0)</f>
        <v>412927197508122148</v>
      </c>
      <c r="M25" s="1">
        <v>3.2</v>
      </c>
      <c r="N25" s="1" t="s">
        <v>31</v>
      </c>
      <c r="O25" s="1" t="s">
        <v>82</v>
      </c>
      <c r="P25" s="1" t="s">
        <v>33</v>
      </c>
      <c r="Q25" s="1" t="s">
        <v>34</v>
      </c>
      <c r="R25" s="1" t="s">
        <v>34</v>
      </c>
      <c r="S25" s="1">
        <v>15716622391</v>
      </c>
      <c r="T25" s="1"/>
    </row>
    <row r="26" s="23" customFormat="1" ht="27.95" customHeight="1" spans="1:20">
      <c r="A26" s="7">
        <v>21</v>
      </c>
      <c r="B26" s="1" t="s">
        <v>24</v>
      </c>
      <c r="C26" s="1" t="s">
        <v>25</v>
      </c>
      <c r="D26" s="1" t="s">
        <v>85</v>
      </c>
      <c r="E26" s="1" t="str">
        <f>VLOOKUP(D26,Sheet2!A:C,2,0)</f>
        <v>412927196402152117</v>
      </c>
      <c r="F26" s="1" t="s">
        <v>28</v>
      </c>
      <c r="G26" s="13">
        <f ca="1" t="shared" si="0"/>
        <v>57</v>
      </c>
      <c r="H26" s="1">
        <v>3.3</v>
      </c>
      <c r="I26" s="1">
        <v>1000</v>
      </c>
      <c r="J26" s="1" t="str">
        <f>VLOOKUP(D26,Sheet2!A:C,3,0)</f>
        <v>622991786701918001</v>
      </c>
      <c r="K26" s="1" t="s">
        <v>85</v>
      </c>
      <c r="L26" s="1" t="str">
        <f>VLOOKUP(K26,Sheet3!A:B,2,0)</f>
        <v>412927196402152117</v>
      </c>
      <c r="M26" s="1">
        <v>3.3</v>
      </c>
      <c r="N26" s="1" t="s">
        <v>31</v>
      </c>
      <c r="O26" s="1" t="s">
        <v>46</v>
      </c>
      <c r="P26" s="1" t="s">
        <v>33</v>
      </c>
      <c r="Q26" s="1" t="s">
        <v>34</v>
      </c>
      <c r="R26" s="1" t="s">
        <v>34</v>
      </c>
      <c r="S26" s="1">
        <v>18211829099</v>
      </c>
      <c r="T26" s="1"/>
    </row>
    <row r="27" s="23" customFormat="1" ht="27.95" customHeight="1" spans="1:20">
      <c r="A27" s="7">
        <v>22</v>
      </c>
      <c r="B27" s="1" t="s">
        <v>24</v>
      </c>
      <c r="C27" s="1" t="s">
        <v>25</v>
      </c>
      <c r="D27" s="1" t="s">
        <v>86</v>
      </c>
      <c r="E27" s="1" t="str">
        <f>VLOOKUP(D27,Sheet2!A:C,2,0)</f>
        <v>412927195307292133</v>
      </c>
      <c r="F27" s="1" t="s">
        <v>28</v>
      </c>
      <c r="G27" s="13">
        <f ca="1" t="shared" si="0"/>
        <v>68</v>
      </c>
      <c r="H27" s="1">
        <v>3.5</v>
      </c>
      <c r="I27" s="1">
        <v>1000</v>
      </c>
      <c r="J27" s="1" t="str">
        <f>VLOOKUP(D27,Sheet2!A:C,3,0)</f>
        <v>622991786701436574</v>
      </c>
      <c r="K27" s="1" t="s">
        <v>87</v>
      </c>
      <c r="L27" s="1" t="str">
        <f>VLOOKUP(K27,Sheet3!A:B,2,0)</f>
        <v>411323198702152178</v>
      </c>
      <c r="M27" s="1">
        <v>3.5</v>
      </c>
      <c r="N27" s="1" t="s">
        <v>31</v>
      </c>
      <c r="O27" s="1" t="s">
        <v>46</v>
      </c>
      <c r="P27" s="1" t="s">
        <v>33</v>
      </c>
      <c r="Q27" s="1" t="s">
        <v>34</v>
      </c>
      <c r="R27" s="1" t="s">
        <v>34</v>
      </c>
      <c r="S27" s="1">
        <v>15980093181</v>
      </c>
      <c r="T27" s="1"/>
    </row>
    <row r="28" s="23" customFormat="1" ht="27.95" customHeight="1" spans="1:20">
      <c r="A28" s="7">
        <v>23</v>
      </c>
      <c r="B28" s="1" t="s">
        <v>24</v>
      </c>
      <c r="C28" s="1" t="s">
        <v>25</v>
      </c>
      <c r="D28" s="1" t="s">
        <v>88</v>
      </c>
      <c r="E28" s="1" t="str">
        <f>VLOOKUP(D28,Sheet2!A:C,2,0)</f>
        <v>412927196903012139</v>
      </c>
      <c r="F28" s="1" t="s">
        <v>28</v>
      </c>
      <c r="G28" s="13">
        <f ca="1" t="shared" si="0"/>
        <v>52</v>
      </c>
      <c r="H28" s="1">
        <v>3.3</v>
      </c>
      <c r="I28" s="1">
        <v>1000</v>
      </c>
      <c r="J28" s="1" t="str">
        <f>VLOOKUP(D28,Sheet2!A:C,3,0)</f>
        <v>622991786700406883</v>
      </c>
      <c r="K28" s="1" t="s">
        <v>88</v>
      </c>
      <c r="L28" s="1" t="str">
        <f>VLOOKUP(K28,Sheet3!A:B,2,0)</f>
        <v>412927196903012139</v>
      </c>
      <c r="M28" s="1">
        <v>3.3</v>
      </c>
      <c r="N28" s="1" t="s">
        <v>31</v>
      </c>
      <c r="O28" s="1" t="s">
        <v>46</v>
      </c>
      <c r="P28" s="1" t="s">
        <v>33</v>
      </c>
      <c r="Q28" s="1" t="s">
        <v>34</v>
      </c>
      <c r="R28" s="1" t="s">
        <v>34</v>
      </c>
      <c r="S28" s="1">
        <v>13271390393</v>
      </c>
      <c r="T28" s="1"/>
    </row>
    <row r="29" s="23" customFormat="1" ht="27.95" customHeight="1" spans="1:20">
      <c r="A29" s="7">
        <v>24</v>
      </c>
      <c r="B29" s="1" t="s">
        <v>24</v>
      </c>
      <c r="C29" s="1" t="s">
        <v>25</v>
      </c>
      <c r="D29" s="1" t="s">
        <v>89</v>
      </c>
      <c r="E29" s="1" t="str">
        <f>VLOOKUP(D29,Sheet2!A:C,2,0)</f>
        <v>412927196712222192</v>
      </c>
      <c r="F29" s="1" t="s">
        <v>28</v>
      </c>
      <c r="G29" s="13">
        <f ca="1" t="shared" si="0"/>
        <v>54</v>
      </c>
      <c r="H29" s="1">
        <v>3.5</v>
      </c>
      <c r="I29" s="1">
        <v>1000</v>
      </c>
      <c r="J29" s="1" t="str">
        <f>VLOOKUP(D29,Sheet2!A:C,3,0)</f>
        <v>622991786701910743</v>
      </c>
      <c r="K29" s="1" t="s">
        <v>89</v>
      </c>
      <c r="L29" s="1" t="str">
        <f>VLOOKUP(K29,Sheet3!A:B,2,0)</f>
        <v>412927196712222192</v>
      </c>
      <c r="M29" s="1">
        <v>3.5</v>
      </c>
      <c r="N29" s="1" t="s">
        <v>31</v>
      </c>
      <c r="O29" s="1" t="s">
        <v>46</v>
      </c>
      <c r="P29" s="1" t="s">
        <v>33</v>
      </c>
      <c r="Q29" s="1" t="s">
        <v>34</v>
      </c>
      <c r="R29" s="1" t="s">
        <v>34</v>
      </c>
      <c r="S29" s="1">
        <v>13419931508</v>
      </c>
      <c r="T29" s="1"/>
    </row>
    <row r="30" s="23" customFormat="1" ht="27.95" customHeight="1" spans="1:20">
      <c r="A30" s="7">
        <v>25</v>
      </c>
      <c r="B30" s="1" t="s">
        <v>24</v>
      </c>
      <c r="C30" s="1" t="s">
        <v>25</v>
      </c>
      <c r="D30" s="1" t="s">
        <v>90</v>
      </c>
      <c r="E30" s="1" t="str">
        <f>VLOOKUP(D30,Sheet2!A:C,2,0)</f>
        <v>412927196205142139</v>
      </c>
      <c r="F30" s="1" t="s">
        <v>28</v>
      </c>
      <c r="G30" s="13">
        <f ca="1" t="shared" si="0"/>
        <v>59</v>
      </c>
      <c r="H30" s="1">
        <v>3.85</v>
      </c>
      <c r="I30" s="1">
        <v>1000</v>
      </c>
      <c r="J30" s="1" t="str">
        <f>VLOOKUP(D30,Sheet2!A:C,3,0)</f>
        <v>622991786701920809</v>
      </c>
      <c r="K30" s="1" t="s">
        <v>91</v>
      </c>
      <c r="L30" s="1" t="str">
        <f>VLOOKUP(K30,Sheet3!A:B,2,0)</f>
        <v>411323198508012112</v>
      </c>
      <c r="M30" s="1">
        <v>3.85</v>
      </c>
      <c r="N30" s="1" t="s">
        <v>31</v>
      </c>
      <c r="O30" s="1" t="s">
        <v>46</v>
      </c>
      <c r="P30" s="1" t="s">
        <v>33</v>
      </c>
      <c r="Q30" s="1" t="s">
        <v>34</v>
      </c>
      <c r="R30" s="1" t="s">
        <v>34</v>
      </c>
      <c r="S30" s="1">
        <v>17634629818</v>
      </c>
      <c r="T30" s="1"/>
    </row>
    <row r="31" s="23" customFormat="1" ht="27.95" customHeight="1" spans="1:20">
      <c r="A31" s="7">
        <v>26</v>
      </c>
      <c r="B31" s="1" t="s">
        <v>24</v>
      </c>
      <c r="C31" s="1" t="s">
        <v>25</v>
      </c>
      <c r="D31" s="1" t="s">
        <v>92</v>
      </c>
      <c r="E31" s="1" t="str">
        <f>VLOOKUP(D31,Sheet2!A:C,2,0)</f>
        <v>412927197508292139</v>
      </c>
      <c r="F31" s="1" t="s">
        <v>28</v>
      </c>
      <c r="G31" s="13">
        <f ca="1" t="shared" si="0"/>
        <v>46</v>
      </c>
      <c r="H31" s="1">
        <v>3.5</v>
      </c>
      <c r="I31" s="1">
        <v>1000</v>
      </c>
      <c r="J31" s="1" t="str">
        <f>VLOOKUP(D31,Sheet2!A:C,3,0)</f>
        <v>622991786702188869</v>
      </c>
      <c r="K31" s="1" t="s">
        <v>92</v>
      </c>
      <c r="L31" s="1" t="str">
        <f>VLOOKUP(K31,Sheet3!A:B,2,0)</f>
        <v>412927197508292139</v>
      </c>
      <c r="M31" s="1">
        <v>3.5</v>
      </c>
      <c r="N31" s="1" t="s">
        <v>31</v>
      </c>
      <c r="O31" s="1" t="s">
        <v>46</v>
      </c>
      <c r="P31" s="1" t="s">
        <v>33</v>
      </c>
      <c r="Q31" s="1" t="s">
        <v>34</v>
      </c>
      <c r="R31" s="1" t="s">
        <v>34</v>
      </c>
      <c r="S31" s="1">
        <v>13838970275</v>
      </c>
      <c r="T31" s="1"/>
    </row>
    <row r="32" s="23" customFormat="1" ht="27.95" customHeight="1" spans="1:20">
      <c r="A32" s="7">
        <v>27</v>
      </c>
      <c r="B32" s="1" t="s">
        <v>24</v>
      </c>
      <c r="C32" s="1" t="s">
        <v>25</v>
      </c>
      <c r="D32" s="1" t="s">
        <v>93</v>
      </c>
      <c r="E32" s="1" t="str">
        <f>VLOOKUP(D32,Sheet2!A:C,2,0)</f>
        <v>411323198509242139</v>
      </c>
      <c r="F32" s="1" t="s">
        <v>28</v>
      </c>
      <c r="G32" s="13">
        <f ca="1" t="shared" si="0"/>
        <v>36</v>
      </c>
      <c r="H32" s="1">
        <v>3.2</v>
      </c>
      <c r="I32" s="1">
        <v>1000</v>
      </c>
      <c r="J32" s="1" t="str">
        <f>VLOOKUP(D32,Sheet2!A:C,3,0)</f>
        <v>622991786701879146</v>
      </c>
      <c r="K32" s="1" t="s">
        <v>93</v>
      </c>
      <c r="L32" s="1" t="str">
        <f>VLOOKUP(K32,Sheet3!A:B,2,0)</f>
        <v>411323198509242139</v>
      </c>
      <c r="M32" s="1">
        <v>3.2</v>
      </c>
      <c r="N32" s="1" t="s">
        <v>49</v>
      </c>
      <c r="O32" s="1" t="s">
        <v>94</v>
      </c>
      <c r="P32" s="1" t="s">
        <v>33</v>
      </c>
      <c r="Q32" s="1" t="s">
        <v>34</v>
      </c>
      <c r="R32" s="1" t="s">
        <v>34</v>
      </c>
      <c r="S32" s="1">
        <v>13569277786</v>
      </c>
      <c r="T32" s="1"/>
    </row>
    <row r="33" s="23" customFormat="1" ht="27.95" customHeight="1" spans="1:20">
      <c r="A33" s="7">
        <v>28</v>
      </c>
      <c r="B33" s="1" t="s">
        <v>24</v>
      </c>
      <c r="C33" s="1" t="s">
        <v>25</v>
      </c>
      <c r="D33" s="1" t="s">
        <v>95</v>
      </c>
      <c r="E33" s="1" t="str">
        <f>VLOOKUP(D33,Sheet2!A:C,2,0)</f>
        <v>412927196806132112</v>
      </c>
      <c r="F33" s="1" t="s">
        <v>28</v>
      </c>
      <c r="G33" s="13">
        <f ca="1" t="shared" si="0"/>
        <v>53</v>
      </c>
      <c r="H33" s="1">
        <v>3.2</v>
      </c>
      <c r="I33" s="1">
        <v>1000</v>
      </c>
      <c r="J33" s="1" t="str">
        <f>VLOOKUP(D33,Sheet2!A:C,3,0)</f>
        <v>622991786701876092</v>
      </c>
      <c r="K33" s="1" t="s">
        <v>95</v>
      </c>
      <c r="L33" s="1" t="str">
        <f>VLOOKUP(K33,Sheet3!A:B,2,0)</f>
        <v>412927196806132112</v>
      </c>
      <c r="M33" s="1">
        <v>3.2</v>
      </c>
      <c r="N33" s="1" t="s">
        <v>49</v>
      </c>
      <c r="O33" s="1" t="s">
        <v>94</v>
      </c>
      <c r="P33" s="1" t="s">
        <v>33</v>
      </c>
      <c r="Q33" s="1" t="s">
        <v>34</v>
      </c>
      <c r="R33" s="1" t="s">
        <v>34</v>
      </c>
      <c r="S33" s="1">
        <v>15188463710</v>
      </c>
      <c r="T33" s="1"/>
    </row>
    <row r="34" s="23" customFormat="1" ht="27.95" customHeight="1" spans="1:20">
      <c r="A34" s="7">
        <v>29</v>
      </c>
      <c r="B34" s="1" t="s">
        <v>24</v>
      </c>
      <c r="C34" s="1" t="s">
        <v>25</v>
      </c>
      <c r="D34" s="1" t="s">
        <v>96</v>
      </c>
      <c r="E34" s="1" t="str">
        <f>VLOOKUP(D34,Sheet2!A:C,2,0)</f>
        <v>411323198105142158</v>
      </c>
      <c r="F34" s="1" t="s">
        <v>28</v>
      </c>
      <c r="G34" s="13">
        <f ca="1" t="shared" si="0"/>
        <v>40</v>
      </c>
      <c r="H34" s="1">
        <v>3.2</v>
      </c>
      <c r="I34" s="1">
        <v>1000</v>
      </c>
      <c r="J34" s="25" t="s">
        <v>97</v>
      </c>
      <c r="K34" s="1" t="s">
        <v>96</v>
      </c>
      <c r="L34" s="1" t="str">
        <f>VLOOKUP(K34,Sheet3!A:B,2,0)</f>
        <v>411323198105142158</v>
      </c>
      <c r="M34" s="1">
        <v>3.2</v>
      </c>
      <c r="N34" s="1" t="s">
        <v>31</v>
      </c>
      <c r="O34" s="1" t="s">
        <v>98</v>
      </c>
      <c r="P34" s="1" t="s">
        <v>33</v>
      </c>
      <c r="Q34" s="1" t="s">
        <v>34</v>
      </c>
      <c r="R34" s="1" t="s">
        <v>34</v>
      </c>
      <c r="S34" s="1">
        <v>13655904651</v>
      </c>
      <c r="T34" s="1"/>
    </row>
    <row r="35" s="23" customFormat="1" ht="27.95" customHeight="1" spans="1:20">
      <c r="A35" s="7">
        <v>30</v>
      </c>
      <c r="B35" s="1" t="s">
        <v>24</v>
      </c>
      <c r="C35" s="1" t="s">
        <v>25</v>
      </c>
      <c r="D35" s="1" t="s">
        <v>99</v>
      </c>
      <c r="E35" s="1" t="str">
        <f>VLOOKUP(D35,Sheet2!A:C,2,0)</f>
        <v>412927196510262110</v>
      </c>
      <c r="F35" s="1" t="s">
        <v>28</v>
      </c>
      <c r="G35" s="13">
        <f ca="1" t="shared" si="0"/>
        <v>56</v>
      </c>
      <c r="H35" s="1">
        <v>3.2</v>
      </c>
      <c r="I35" s="1">
        <v>1000</v>
      </c>
      <c r="J35" s="1" t="str">
        <f>VLOOKUP(D35,Sheet2!A:C,3,0)</f>
        <v>86706002200027764</v>
      </c>
      <c r="K35" s="1" t="s">
        <v>99</v>
      </c>
      <c r="L35" s="1" t="str">
        <f>VLOOKUP(K35,Sheet3!A:B,2,0)</f>
        <v>412927196510262110</v>
      </c>
      <c r="M35" s="1">
        <v>3.2</v>
      </c>
      <c r="N35" s="1" t="s">
        <v>31</v>
      </c>
      <c r="O35" s="1" t="s">
        <v>98</v>
      </c>
      <c r="P35" s="1" t="s">
        <v>33</v>
      </c>
      <c r="Q35" s="1" t="s">
        <v>34</v>
      </c>
      <c r="R35" s="1" t="s">
        <v>34</v>
      </c>
      <c r="S35" s="1">
        <v>15236028558</v>
      </c>
      <c r="T35" s="1"/>
    </row>
    <row r="36" s="23" customFormat="1" ht="27.95" customHeight="1" spans="1:20">
      <c r="A36" s="7">
        <v>31</v>
      </c>
      <c r="B36" s="1" t="s">
        <v>24</v>
      </c>
      <c r="C36" s="1" t="s">
        <v>25</v>
      </c>
      <c r="D36" s="1" t="s">
        <v>100</v>
      </c>
      <c r="E36" s="1" t="str">
        <f>VLOOKUP(D36,Sheet2!A:C,2,0)</f>
        <v>412927197010282136</v>
      </c>
      <c r="F36" s="1" t="s">
        <v>28</v>
      </c>
      <c r="G36" s="13">
        <f ca="1" t="shared" si="0"/>
        <v>51</v>
      </c>
      <c r="H36" s="1">
        <v>3.2</v>
      </c>
      <c r="I36" s="1">
        <v>1000</v>
      </c>
      <c r="J36" s="1" t="str">
        <f>VLOOKUP(D36,Sheet2!A:C,3,0)</f>
        <v>622991786701436350</v>
      </c>
      <c r="K36" s="1" t="s">
        <v>100</v>
      </c>
      <c r="L36" s="1" t="str">
        <f>VLOOKUP(K36,Sheet3!A:B,2,0)</f>
        <v>412927197010282136</v>
      </c>
      <c r="M36" s="1">
        <v>3.2</v>
      </c>
      <c r="N36" s="1" t="s">
        <v>31</v>
      </c>
      <c r="O36" s="1" t="s">
        <v>98</v>
      </c>
      <c r="P36" s="1" t="s">
        <v>33</v>
      </c>
      <c r="Q36" s="1" t="s">
        <v>34</v>
      </c>
      <c r="R36" s="1" t="s">
        <v>34</v>
      </c>
      <c r="S36" s="1">
        <v>15136678089</v>
      </c>
      <c r="T36" s="1"/>
    </row>
    <row r="37" s="23" customFormat="1" ht="27.95" customHeight="1" spans="1:20">
      <c r="A37" s="7">
        <v>32</v>
      </c>
      <c r="B37" s="1" t="s">
        <v>24</v>
      </c>
      <c r="C37" s="1" t="s">
        <v>25</v>
      </c>
      <c r="D37" s="1" t="s">
        <v>101</v>
      </c>
      <c r="E37" s="1" t="str">
        <f>VLOOKUP(D37,Sheet2!A:C,2,0)</f>
        <v>412927197009162137</v>
      </c>
      <c r="F37" s="1" t="s">
        <v>28</v>
      </c>
      <c r="G37" s="13">
        <f ca="1" t="shared" si="0"/>
        <v>51</v>
      </c>
      <c r="H37" s="1">
        <v>3.2</v>
      </c>
      <c r="I37" s="1">
        <v>1000</v>
      </c>
      <c r="J37" s="1" t="str">
        <f>VLOOKUP(D37,Sheet2!A:C,3,0)</f>
        <v>622991786701926004</v>
      </c>
      <c r="K37" s="1" t="s">
        <v>101</v>
      </c>
      <c r="L37" s="1" t="str">
        <f>VLOOKUP(K37,Sheet3!A:B,2,0)</f>
        <v>412927197009162137</v>
      </c>
      <c r="M37" s="1">
        <v>3.2</v>
      </c>
      <c r="N37" s="1" t="s">
        <v>31</v>
      </c>
      <c r="O37" s="1" t="s">
        <v>82</v>
      </c>
      <c r="P37" s="1" t="s">
        <v>33</v>
      </c>
      <c r="Q37" s="1" t="s">
        <v>34</v>
      </c>
      <c r="R37" s="1" t="s">
        <v>34</v>
      </c>
      <c r="S37" s="1">
        <v>15036206205</v>
      </c>
      <c r="T37" s="1"/>
    </row>
    <row r="38" s="23" customFormat="1" ht="27.95" customHeight="1" spans="1:20">
      <c r="A38" s="7">
        <v>33</v>
      </c>
      <c r="B38" s="1" t="s">
        <v>24</v>
      </c>
      <c r="C38" s="1" t="s">
        <v>25</v>
      </c>
      <c r="D38" s="1" t="s">
        <v>102</v>
      </c>
      <c r="E38" s="1" t="str">
        <f>VLOOKUP(D38,Sheet2!A:C,2,0)</f>
        <v>412927194009012151</v>
      </c>
      <c r="F38" s="1" t="s">
        <v>28</v>
      </c>
      <c r="G38" s="13">
        <f ca="1" t="shared" si="0"/>
        <v>81</v>
      </c>
      <c r="H38" s="1">
        <v>3.2</v>
      </c>
      <c r="I38" s="1">
        <v>1000</v>
      </c>
      <c r="J38" s="25" t="s">
        <v>103</v>
      </c>
      <c r="K38" s="1" t="s">
        <v>104</v>
      </c>
      <c r="L38" s="1" t="str">
        <f>VLOOKUP(K38,Sheet3!A:B,2,0)</f>
        <v>412927197211012116</v>
      </c>
      <c r="M38" s="1">
        <v>3.2</v>
      </c>
      <c r="N38" s="1" t="s">
        <v>31</v>
      </c>
      <c r="O38" s="1" t="s">
        <v>82</v>
      </c>
      <c r="P38" s="1" t="s">
        <v>33</v>
      </c>
      <c r="Q38" s="1" t="s">
        <v>34</v>
      </c>
      <c r="R38" s="1" t="s">
        <v>34</v>
      </c>
      <c r="S38" s="1">
        <v>15188498078</v>
      </c>
      <c r="T38" s="1"/>
    </row>
    <row r="39" s="23" customFormat="1" ht="27.95" customHeight="1" spans="1:20">
      <c r="A39" s="7">
        <v>34</v>
      </c>
      <c r="B39" s="1" t="s">
        <v>24</v>
      </c>
      <c r="C39" s="1" t="s">
        <v>25</v>
      </c>
      <c r="D39" s="1" t="s">
        <v>105</v>
      </c>
      <c r="E39" s="1" t="str">
        <f>VLOOKUP(D39,Sheet2!A:C,2,0)</f>
        <v>412927197610182112</v>
      </c>
      <c r="F39" s="1" t="s">
        <v>28</v>
      </c>
      <c r="G39" s="13">
        <f ca="1" t="shared" ref="G39:G79" si="1">YEAR(TODAY())-MID(E39,7,4)</f>
        <v>45</v>
      </c>
      <c r="H39" s="1">
        <v>3.3</v>
      </c>
      <c r="I39" s="1">
        <v>1000</v>
      </c>
      <c r="J39" s="1" t="str">
        <f>VLOOKUP(D39,Sheet2!A:C,3,0)</f>
        <v>622991786701462836</v>
      </c>
      <c r="K39" s="1" t="s">
        <v>105</v>
      </c>
      <c r="L39" s="1" t="str">
        <f>VLOOKUP(K39,Sheet3!A:B,2,0)</f>
        <v>412927197610182112</v>
      </c>
      <c r="M39" s="1">
        <v>3.3</v>
      </c>
      <c r="N39" s="1" t="s">
        <v>31</v>
      </c>
      <c r="O39" s="1" t="s">
        <v>98</v>
      </c>
      <c r="P39" s="1" t="s">
        <v>33</v>
      </c>
      <c r="Q39" s="1" t="s">
        <v>34</v>
      </c>
      <c r="R39" s="1" t="s">
        <v>34</v>
      </c>
      <c r="S39" s="1">
        <v>18898167371</v>
      </c>
      <c r="T39" s="1"/>
    </row>
    <row r="40" s="23" customFormat="1" ht="27.95" customHeight="1" spans="1:20">
      <c r="A40" s="7">
        <v>35</v>
      </c>
      <c r="B40" s="1" t="s">
        <v>24</v>
      </c>
      <c r="C40" s="1" t="s">
        <v>25</v>
      </c>
      <c r="D40" s="1" t="s">
        <v>106</v>
      </c>
      <c r="E40" s="1" t="str">
        <f>VLOOKUP(D40,Sheet2!A:C,2,0)</f>
        <v>412927196803292188</v>
      </c>
      <c r="F40" s="1" t="s">
        <v>59</v>
      </c>
      <c r="G40" s="13">
        <f ca="1" t="shared" si="1"/>
        <v>53</v>
      </c>
      <c r="H40" s="1">
        <v>3.2</v>
      </c>
      <c r="I40" s="1">
        <v>1000</v>
      </c>
      <c r="J40" s="1" t="str">
        <f>VLOOKUP(D40,Sheet2!A:C,3,0)</f>
        <v>622991186701077041</v>
      </c>
      <c r="K40" s="1" t="s">
        <v>107</v>
      </c>
      <c r="L40" s="1" t="str">
        <f>VLOOKUP(K40,Sheet3!A:B,2,0)</f>
        <v>411323200212172125</v>
      </c>
      <c r="M40" s="1">
        <v>3.2</v>
      </c>
      <c r="N40" s="1" t="s">
        <v>31</v>
      </c>
      <c r="O40" s="1" t="s">
        <v>82</v>
      </c>
      <c r="P40" s="1" t="s">
        <v>33</v>
      </c>
      <c r="Q40" s="1" t="s">
        <v>34</v>
      </c>
      <c r="R40" s="1" t="s">
        <v>34</v>
      </c>
      <c r="S40" s="1">
        <v>15038762813</v>
      </c>
      <c r="T40" s="1"/>
    </row>
    <row r="41" s="23" customFormat="1" ht="27.95" customHeight="1" spans="1:20">
      <c r="A41" s="7">
        <v>36</v>
      </c>
      <c r="B41" s="1" t="s">
        <v>24</v>
      </c>
      <c r="C41" s="1" t="s">
        <v>25</v>
      </c>
      <c r="D41" s="1" t="s">
        <v>108</v>
      </c>
      <c r="E41" s="1" t="str">
        <f>VLOOKUP(D41,Sheet2!A:C,2,0)</f>
        <v>412927196510282154</v>
      </c>
      <c r="F41" s="1" t="s">
        <v>28</v>
      </c>
      <c r="G41" s="13">
        <f ca="1" t="shared" si="1"/>
        <v>56</v>
      </c>
      <c r="H41" s="1">
        <v>3.5</v>
      </c>
      <c r="I41" s="1">
        <v>1000</v>
      </c>
      <c r="J41" s="1" t="str">
        <f>VLOOKUP(D41,Sheet2!A:C,3,0)</f>
        <v>622991786700406933</v>
      </c>
      <c r="K41" s="1" t="s">
        <v>109</v>
      </c>
      <c r="L41" s="1" t="str">
        <f>VLOOKUP(K41,Sheet3!A:B,2,0)</f>
        <v>411323200107132156</v>
      </c>
      <c r="M41" s="1">
        <v>3.5</v>
      </c>
      <c r="N41" s="1" t="s">
        <v>31</v>
      </c>
      <c r="O41" s="1" t="s">
        <v>46</v>
      </c>
      <c r="P41" s="1" t="s">
        <v>33</v>
      </c>
      <c r="Q41" s="1" t="s">
        <v>34</v>
      </c>
      <c r="R41" s="1" t="s">
        <v>34</v>
      </c>
      <c r="S41" s="1">
        <v>15660998913</v>
      </c>
      <c r="T41" s="1"/>
    </row>
    <row r="42" s="23" customFormat="1" ht="27.95" customHeight="1" spans="1:20">
      <c r="A42" s="7">
        <v>37</v>
      </c>
      <c r="B42" s="1" t="s">
        <v>24</v>
      </c>
      <c r="C42" s="1" t="s">
        <v>25</v>
      </c>
      <c r="D42" s="1" t="s">
        <v>110</v>
      </c>
      <c r="E42" s="1" t="str">
        <f>VLOOKUP(D42,Sheet2!A:C,2,0)</f>
        <v>412927197612292155</v>
      </c>
      <c r="F42" s="1" t="s">
        <v>28</v>
      </c>
      <c r="G42" s="13">
        <f ca="1" t="shared" si="1"/>
        <v>45</v>
      </c>
      <c r="H42" s="1">
        <v>3.5</v>
      </c>
      <c r="I42" s="1">
        <v>1000</v>
      </c>
      <c r="J42" s="1" t="str">
        <f>VLOOKUP(D42,Sheet2!A:C,3,0)</f>
        <v>622991786701460350</v>
      </c>
      <c r="K42" s="1" t="s">
        <v>110</v>
      </c>
      <c r="L42" s="1" t="str">
        <f>VLOOKUP(K42,Sheet3!A:B,2,0)</f>
        <v>412927197612292155</v>
      </c>
      <c r="M42" s="1">
        <v>3.5</v>
      </c>
      <c r="N42" s="1" t="s">
        <v>31</v>
      </c>
      <c r="O42" s="1" t="s">
        <v>111</v>
      </c>
      <c r="P42" s="1" t="s">
        <v>33</v>
      </c>
      <c r="Q42" s="1" t="s">
        <v>34</v>
      </c>
      <c r="R42" s="1" t="s">
        <v>34</v>
      </c>
      <c r="S42" s="1">
        <v>15238163799</v>
      </c>
      <c r="T42" s="1"/>
    </row>
    <row r="43" s="23" customFormat="1" ht="27.95" customHeight="1" spans="1:20">
      <c r="A43" s="7">
        <v>38</v>
      </c>
      <c r="B43" s="1" t="s">
        <v>24</v>
      </c>
      <c r="C43" s="1" t="s">
        <v>25</v>
      </c>
      <c r="D43" s="1" t="s">
        <v>112</v>
      </c>
      <c r="E43" s="1" t="str">
        <f>VLOOKUP(D43,Sheet2!A:C,2,0)</f>
        <v>41132319890711217X</v>
      </c>
      <c r="F43" s="1" t="s">
        <v>28</v>
      </c>
      <c r="G43" s="13">
        <f ca="1" t="shared" si="1"/>
        <v>32</v>
      </c>
      <c r="H43" s="1">
        <v>12</v>
      </c>
      <c r="I43" s="1">
        <v>1000</v>
      </c>
      <c r="J43" s="1" t="str">
        <f>VLOOKUP(D43,Sheet2!A:C,3,0)</f>
        <v>86706002600037426</v>
      </c>
      <c r="K43" s="1" t="s">
        <v>112</v>
      </c>
      <c r="L43" s="1" t="str">
        <f>VLOOKUP(K43,Sheet3!A:B,2,0)</f>
        <v>41132319890711217X</v>
      </c>
      <c r="M43" s="1">
        <v>12</v>
      </c>
      <c r="N43" s="1" t="s">
        <v>113</v>
      </c>
      <c r="O43" s="1" t="s">
        <v>114</v>
      </c>
      <c r="P43" s="1" t="s">
        <v>115</v>
      </c>
      <c r="Q43" s="1" t="s">
        <v>44</v>
      </c>
      <c r="R43" s="1" t="s">
        <v>44</v>
      </c>
      <c r="S43" s="1">
        <v>13560256977</v>
      </c>
      <c r="T43" s="1"/>
    </row>
    <row r="44" s="23" customFormat="1" ht="27.95" customHeight="1" spans="1:20">
      <c r="A44" s="7">
        <v>39</v>
      </c>
      <c r="B44" s="1" t="s">
        <v>24</v>
      </c>
      <c r="C44" s="1" t="s">
        <v>25</v>
      </c>
      <c r="D44" s="1" t="s">
        <v>116</v>
      </c>
      <c r="E44" s="1" t="str">
        <f>VLOOKUP(D44,Sheet2!A:C,2,0)</f>
        <v>411323198802282156</v>
      </c>
      <c r="F44" s="1" t="s">
        <v>28</v>
      </c>
      <c r="G44" s="13">
        <f ca="1" t="shared" si="1"/>
        <v>33</v>
      </c>
      <c r="H44" s="1">
        <v>4.8</v>
      </c>
      <c r="I44" s="1">
        <v>1000</v>
      </c>
      <c r="J44" s="1" t="str">
        <f>VLOOKUP(D44,Sheet2!A:C,3,0)</f>
        <v>623059186702022217</v>
      </c>
      <c r="K44" s="1" t="s">
        <v>116</v>
      </c>
      <c r="L44" s="1" t="str">
        <f>VLOOKUP(K44,Sheet3!A:B,2,0)</f>
        <v>411323198802282156</v>
      </c>
      <c r="M44" s="1">
        <v>4.8</v>
      </c>
      <c r="N44" s="1" t="s">
        <v>113</v>
      </c>
      <c r="O44" s="1" t="s">
        <v>117</v>
      </c>
      <c r="P44" s="1" t="s">
        <v>33</v>
      </c>
      <c r="Q44" s="1" t="s">
        <v>34</v>
      </c>
      <c r="R44" s="1" t="s">
        <v>34</v>
      </c>
      <c r="S44" s="1">
        <v>15993153733</v>
      </c>
      <c r="T44" s="1"/>
    </row>
    <row r="45" s="23" customFormat="1" ht="27.95" customHeight="1" spans="1:20">
      <c r="A45" s="7">
        <v>40</v>
      </c>
      <c r="B45" s="1" t="s">
        <v>24</v>
      </c>
      <c r="C45" s="1" t="s">
        <v>25</v>
      </c>
      <c r="D45" s="1" t="s">
        <v>118</v>
      </c>
      <c r="E45" s="1" t="str">
        <f>VLOOKUP(D45,Sheet2!A:C,2,0)</f>
        <v>41292719691229211X</v>
      </c>
      <c r="F45" s="1" t="s">
        <v>28</v>
      </c>
      <c r="G45" s="13">
        <f ca="1" t="shared" si="1"/>
        <v>52</v>
      </c>
      <c r="H45" s="1">
        <v>3.48</v>
      </c>
      <c r="I45" s="1">
        <v>1000</v>
      </c>
      <c r="J45" s="1" t="str">
        <f>VLOOKUP(D45,Sheet2!A:C,3,0)</f>
        <v>622991786700406834</v>
      </c>
      <c r="K45" s="1" t="s">
        <v>118</v>
      </c>
      <c r="L45" s="1" t="str">
        <f>VLOOKUP(K45,Sheet3!A:B,2,0)</f>
        <v>41292719691229211X</v>
      </c>
      <c r="M45" s="1">
        <v>3.48</v>
      </c>
      <c r="N45" s="1" t="s">
        <v>31</v>
      </c>
      <c r="O45" s="1" t="s">
        <v>119</v>
      </c>
      <c r="P45" s="1" t="s">
        <v>33</v>
      </c>
      <c r="Q45" s="1" t="s">
        <v>34</v>
      </c>
      <c r="R45" s="1" t="s">
        <v>34</v>
      </c>
      <c r="S45" s="1">
        <v>18736565738</v>
      </c>
      <c r="T45" s="1"/>
    </row>
    <row r="46" s="23" customFormat="1" ht="27.95" customHeight="1" spans="1:20">
      <c r="A46" s="7">
        <v>41</v>
      </c>
      <c r="B46" s="1" t="s">
        <v>24</v>
      </c>
      <c r="C46" s="1" t="s">
        <v>25</v>
      </c>
      <c r="D46" s="1" t="s">
        <v>120</v>
      </c>
      <c r="E46" s="1" t="str">
        <f>VLOOKUP(D46,Sheet2!A:C,2,0)</f>
        <v>412927196504252119</v>
      </c>
      <c r="F46" s="1" t="s">
        <v>28</v>
      </c>
      <c r="G46" s="13">
        <f ca="1" t="shared" si="1"/>
        <v>56</v>
      </c>
      <c r="H46" s="1">
        <v>3.5</v>
      </c>
      <c r="I46" s="1">
        <v>1000</v>
      </c>
      <c r="J46" s="1" t="str">
        <f>VLOOKUP(D46,Sheet2!A:C,3,0)</f>
        <v>623059186701076750</v>
      </c>
      <c r="K46" s="1" t="s">
        <v>120</v>
      </c>
      <c r="L46" s="1" t="str">
        <f>VLOOKUP(K46,Sheet3!A:B,2,0)</f>
        <v>412927196504252119</v>
      </c>
      <c r="M46" s="1">
        <v>3.5</v>
      </c>
      <c r="N46" s="1" t="s">
        <v>49</v>
      </c>
      <c r="O46" s="1" t="s">
        <v>121</v>
      </c>
      <c r="P46" s="1" t="s">
        <v>33</v>
      </c>
      <c r="Q46" s="1" t="s">
        <v>34</v>
      </c>
      <c r="R46" s="1" t="s">
        <v>34</v>
      </c>
      <c r="S46" s="1">
        <v>13462616110</v>
      </c>
      <c r="T46" s="1"/>
    </row>
    <row r="47" s="23" customFormat="1" ht="27.95" customHeight="1" spans="1:20">
      <c r="A47" s="7">
        <v>42</v>
      </c>
      <c r="B47" s="1" t="s">
        <v>24</v>
      </c>
      <c r="C47" s="1" t="s">
        <v>25</v>
      </c>
      <c r="D47" s="1" t="s">
        <v>122</v>
      </c>
      <c r="E47" s="1" t="str">
        <f>VLOOKUP(D47,Sheet2!A:C,2,0)</f>
        <v>412927197407142158</v>
      </c>
      <c r="F47" s="1" t="s">
        <v>28</v>
      </c>
      <c r="G47" s="13">
        <f ca="1" t="shared" si="1"/>
        <v>47</v>
      </c>
      <c r="H47" s="1">
        <v>3.5</v>
      </c>
      <c r="I47" s="1">
        <v>1000</v>
      </c>
      <c r="J47" s="1" t="str">
        <f>VLOOKUP(D47,Sheet2!A:C,3,0)</f>
        <v>623059186701245587</v>
      </c>
      <c r="K47" s="1" t="s">
        <v>122</v>
      </c>
      <c r="L47" s="1" t="str">
        <f>VLOOKUP(K47,Sheet3!A:B,2,0)</f>
        <v>412927197407142158</v>
      </c>
      <c r="M47" s="1">
        <v>3.5</v>
      </c>
      <c r="N47" s="1" t="s">
        <v>31</v>
      </c>
      <c r="O47" s="1" t="s">
        <v>123</v>
      </c>
      <c r="P47" s="1" t="s">
        <v>33</v>
      </c>
      <c r="Q47" s="1" t="s">
        <v>34</v>
      </c>
      <c r="R47" s="1" t="s">
        <v>34</v>
      </c>
      <c r="S47" s="1">
        <v>18211802632</v>
      </c>
      <c r="T47" s="1"/>
    </row>
    <row r="48" s="23" customFormat="1" ht="27.95" customHeight="1" spans="1:20">
      <c r="A48" s="7">
        <v>43</v>
      </c>
      <c r="B48" s="1" t="s">
        <v>24</v>
      </c>
      <c r="C48" s="1" t="s">
        <v>25</v>
      </c>
      <c r="D48" s="1" t="s">
        <v>124</v>
      </c>
      <c r="E48" s="1" t="str">
        <f>VLOOKUP(D48,Sheet2!A:C,2,0)</f>
        <v>41132319900620213X</v>
      </c>
      <c r="F48" s="1" t="s">
        <v>28</v>
      </c>
      <c r="G48" s="13">
        <f ca="1" t="shared" si="1"/>
        <v>31</v>
      </c>
      <c r="H48" s="1">
        <v>3.5</v>
      </c>
      <c r="I48" s="1">
        <v>1000</v>
      </c>
      <c r="J48" s="1" t="str">
        <f>VLOOKUP(D48,Sheet2!A:C,3,0)</f>
        <v>622991786701458933</v>
      </c>
      <c r="K48" s="1" t="s">
        <v>124</v>
      </c>
      <c r="L48" s="1" t="str">
        <f>VLOOKUP(K48,Sheet3!A:B,2,0)</f>
        <v>41132319900620213X</v>
      </c>
      <c r="M48" s="1">
        <v>3.5</v>
      </c>
      <c r="N48" s="1" t="s">
        <v>31</v>
      </c>
      <c r="O48" s="1" t="s">
        <v>123</v>
      </c>
      <c r="P48" s="1" t="s">
        <v>33</v>
      </c>
      <c r="Q48" s="1" t="s">
        <v>34</v>
      </c>
      <c r="R48" s="1" t="s">
        <v>34</v>
      </c>
      <c r="S48" s="1">
        <v>15188213874</v>
      </c>
      <c r="T48" s="1"/>
    </row>
    <row r="49" s="23" customFormat="1" ht="27.95" customHeight="1" spans="1:20">
      <c r="A49" s="7">
        <v>44</v>
      </c>
      <c r="B49" s="1" t="s">
        <v>24</v>
      </c>
      <c r="C49" s="1" t="s">
        <v>25</v>
      </c>
      <c r="D49" s="1" t="s">
        <v>125</v>
      </c>
      <c r="E49" s="1" t="str">
        <f>VLOOKUP(D49,Sheet2!A:C,2,0)</f>
        <v>412927197412032113</v>
      </c>
      <c r="F49" s="1" t="s">
        <v>28</v>
      </c>
      <c r="G49" s="13">
        <f ca="1" t="shared" si="1"/>
        <v>47</v>
      </c>
      <c r="H49" s="1">
        <v>3.2</v>
      </c>
      <c r="I49" s="1">
        <v>1000</v>
      </c>
      <c r="J49" s="25" t="s">
        <v>126</v>
      </c>
      <c r="K49" s="1" t="s">
        <v>125</v>
      </c>
      <c r="L49" s="1" t="str">
        <f>VLOOKUP(K49,Sheet3!A:B,2,0)</f>
        <v>412927197412032113</v>
      </c>
      <c r="M49" s="1">
        <v>3.2</v>
      </c>
      <c r="N49" s="1" t="s">
        <v>31</v>
      </c>
      <c r="O49" s="1" t="s">
        <v>46</v>
      </c>
      <c r="P49" s="1" t="s">
        <v>33</v>
      </c>
      <c r="Q49" s="1" t="s">
        <v>34</v>
      </c>
      <c r="R49" s="1" t="s">
        <v>34</v>
      </c>
      <c r="S49" s="1">
        <v>18737790468</v>
      </c>
      <c r="T49" s="1"/>
    </row>
    <row r="50" s="23" customFormat="1" ht="27.95" customHeight="1" spans="1:20">
      <c r="A50" s="7">
        <v>45</v>
      </c>
      <c r="B50" s="1" t="s">
        <v>24</v>
      </c>
      <c r="C50" s="1" t="s">
        <v>25</v>
      </c>
      <c r="D50" s="1" t="s">
        <v>127</v>
      </c>
      <c r="E50" s="1" t="str">
        <f>VLOOKUP(D50,Sheet2!A:C,2,0)</f>
        <v>412927197010052138</v>
      </c>
      <c r="F50" s="1" t="s">
        <v>28</v>
      </c>
      <c r="G50" s="13">
        <f ca="1" t="shared" si="1"/>
        <v>51</v>
      </c>
      <c r="H50" s="1">
        <v>3.5</v>
      </c>
      <c r="I50" s="1">
        <v>1000</v>
      </c>
      <c r="J50" s="1" t="str">
        <f>VLOOKUP(D50,Sheet2!A:C,3,0)</f>
        <v>622991786700406669</v>
      </c>
      <c r="K50" s="1" t="s">
        <v>127</v>
      </c>
      <c r="L50" s="1" t="str">
        <f>VLOOKUP(K50,Sheet3!A:B,2,0)</f>
        <v>412927197010052138</v>
      </c>
      <c r="M50" s="1">
        <v>3.5</v>
      </c>
      <c r="N50" s="1" t="s">
        <v>31</v>
      </c>
      <c r="O50" s="1" t="s">
        <v>46</v>
      </c>
      <c r="P50" s="1" t="s">
        <v>33</v>
      </c>
      <c r="Q50" s="1" t="s">
        <v>34</v>
      </c>
      <c r="R50" s="1" t="s">
        <v>34</v>
      </c>
      <c r="S50" s="1">
        <v>18437786503</v>
      </c>
      <c r="T50" s="1"/>
    </row>
    <row r="51" s="23" customFormat="1" ht="27.95" customHeight="1" spans="1:20">
      <c r="A51" s="7">
        <v>46</v>
      </c>
      <c r="B51" s="1" t="s">
        <v>24</v>
      </c>
      <c r="C51" s="1" t="s">
        <v>25</v>
      </c>
      <c r="D51" s="1" t="s">
        <v>128</v>
      </c>
      <c r="E51" s="1" t="str">
        <f>VLOOKUP(D51,Sheet2!A:C,2,0)</f>
        <v>412927196210262135</v>
      </c>
      <c r="F51" s="1" t="s">
        <v>28</v>
      </c>
      <c r="G51" s="13">
        <f ca="1" t="shared" si="1"/>
        <v>59</v>
      </c>
      <c r="H51" s="1">
        <v>3.5</v>
      </c>
      <c r="I51" s="1">
        <v>1000</v>
      </c>
      <c r="J51" s="1" t="str">
        <f>VLOOKUP(D51,Sheet2!A:C,3,0)</f>
        <v>86706002200027882</v>
      </c>
      <c r="K51" s="1" t="s">
        <v>128</v>
      </c>
      <c r="L51" s="1" t="str">
        <f>VLOOKUP(K51,Sheet3!A:B,2,0)</f>
        <v>412927196210262135</v>
      </c>
      <c r="M51" s="1">
        <v>3.5</v>
      </c>
      <c r="N51" s="1" t="s">
        <v>31</v>
      </c>
      <c r="O51" s="1" t="s">
        <v>129</v>
      </c>
      <c r="P51" s="1" t="s">
        <v>33</v>
      </c>
      <c r="Q51" s="1" t="s">
        <v>34</v>
      </c>
      <c r="R51" s="1" t="s">
        <v>34</v>
      </c>
      <c r="S51" s="1">
        <v>15036283430</v>
      </c>
      <c r="T51" s="1"/>
    </row>
    <row r="52" s="23" customFormat="1" ht="27.95" customHeight="1" spans="1:20">
      <c r="A52" s="7">
        <v>47</v>
      </c>
      <c r="B52" s="1" t="s">
        <v>24</v>
      </c>
      <c r="C52" s="1" t="s">
        <v>25</v>
      </c>
      <c r="D52" s="1" t="s">
        <v>130</v>
      </c>
      <c r="E52" s="1" t="str">
        <f>VLOOKUP(D52,Sheet2!A:C,2,0)</f>
        <v>440921198111235128</v>
      </c>
      <c r="F52" s="1" t="s">
        <v>59</v>
      </c>
      <c r="G52" s="13">
        <f ca="1" t="shared" si="1"/>
        <v>40</v>
      </c>
      <c r="H52" s="1">
        <v>3</v>
      </c>
      <c r="I52" s="1">
        <v>1000</v>
      </c>
      <c r="J52" s="1" t="str">
        <f>VLOOKUP(D52,Sheet2!A:C,3,0)</f>
        <v>623059186101591980</v>
      </c>
      <c r="K52" s="1" t="s">
        <v>130</v>
      </c>
      <c r="L52" s="1" t="str">
        <f>VLOOKUP(K52,Sheet3!A:B,2,0)</f>
        <v>440921198111235128</v>
      </c>
      <c r="M52" s="1">
        <v>3</v>
      </c>
      <c r="N52" s="1" t="s">
        <v>31</v>
      </c>
      <c r="O52" s="1" t="s">
        <v>131</v>
      </c>
      <c r="P52" s="1" t="s">
        <v>33</v>
      </c>
      <c r="Q52" s="1" t="s">
        <v>34</v>
      </c>
      <c r="R52" s="1" t="s">
        <v>34</v>
      </c>
      <c r="S52" s="1">
        <v>18338246859</v>
      </c>
      <c r="T52" s="1"/>
    </row>
    <row r="53" s="23" customFormat="1" ht="27.95" customHeight="1" spans="1:20">
      <c r="A53" s="7">
        <v>48</v>
      </c>
      <c r="B53" s="1" t="s">
        <v>24</v>
      </c>
      <c r="C53" s="1" t="s">
        <v>25</v>
      </c>
      <c r="D53" s="1" t="s">
        <v>132</v>
      </c>
      <c r="E53" s="1" t="str">
        <f>VLOOKUP(D53,Sheet2!A:C,2,0)</f>
        <v>412927195612012118</v>
      </c>
      <c r="F53" s="1" t="s">
        <v>28</v>
      </c>
      <c r="G53" s="13">
        <f ca="1" t="shared" si="1"/>
        <v>65</v>
      </c>
      <c r="H53" s="1">
        <v>3.6</v>
      </c>
      <c r="I53" s="1">
        <v>1000</v>
      </c>
      <c r="J53" s="1" t="str">
        <f>VLOOKUP(D53,Sheet2!A:C,3,0)</f>
        <v>622991786701436731</v>
      </c>
      <c r="K53" s="1" t="s">
        <v>133</v>
      </c>
      <c r="L53" s="1" t="str">
        <f>VLOOKUP(K53,Sheet3!A:B,2,0)</f>
        <v>411323198411122112</v>
      </c>
      <c r="M53" s="1">
        <v>3.6</v>
      </c>
      <c r="N53" s="1" t="s">
        <v>31</v>
      </c>
      <c r="O53" s="1" t="s">
        <v>36</v>
      </c>
      <c r="P53" s="1" t="s">
        <v>33</v>
      </c>
      <c r="Q53" s="1" t="s">
        <v>34</v>
      </c>
      <c r="R53" s="1" t="s">
        <v>34</v>
      </c>
      <c r="S53" s="1">
        <v>13782002115</v>
      </c>
      <c r="T53" s="1"/>
    </row>
    <row r="54" s="23" customFormat="1" ht="27.95" customHeight="1" spans="1:20">
      <c r="A54" s="7">
        <v>49</v>
      </c>
      <c r="B54" s="1" t="s">
        <v>24</v>
      </c>
      <c r="C54" s="1" t="s">
        <v>25</v>
      </c>
      <c r="D54" s="1" t="s">
        <v>134</v>
      </c>
      <c r="E54" s="1" t="str">
        <f>VLOOKUP(D54,Sheet2!A:C,2,0)</f>
        <v>412927196504072150</v>
      </c>
      <c r="F54" s="1" t="s">
        <v>28</v>
      </c>
      <c r="G54" s="13">
        <f ca="1" t="shared" si="1"/>
        <v>56</v>
      </c>
      <c r="H54" s="1">
        <v>3.5</v>
      </c>
      <c r="I54" s="1">
        <v>1000</v>
      </c>
      <c r="J54" s="1" t="str">
        <f>VLOOKUP(D54,Sheet2!A:C,3,0)</f>
        <v>622991786701912194</v>
      </c>
      <c r="K54" s="1" t="s">
        <v>135</v>
      </c>
      <c r="L54" s="1" t="str">
        <f>VLOOKUP(K54,Sheet3!A:B,2,0)</f>
        <v>411323198907112110</v>
      </c>
      <c r="M54" s="1">
        <v>3.5</v>
      </c>
      <c r="N54" s="1" t="s">
        <v>31</v>
      </c>
      <c r="O54" s="1" t="s">
        <v>136</v>
      </c>
      <c r="P54" s="1" t="s">
        <v>33</v>
      </c>
      <c r="Q54" s="1" t="s">
        <v>34</v>
      </c>
      <c r="R54" s="1" t="s">
        <v>34</v>
      </c>
      <c r="S54" s="1">
        <v>18203829862</v>
      </c>
      <c r="T54" s="1"/>
    </row>
    <row r="55" s="23" customFormat="1" ht="27.95" customHeight="1" spans="1:20">
      <c r="A55" s="7">
        <v>50</v>
      </c>
      <c r="B55" s="1" t="s">
        <v>24</v>
      </c>
      <c r="C55" s="1" t="s">
        <v>25</v>
      </c>
      <c r="D55" s="1" t="s">
        <v>137</v>
      </c>
      <c r="E55" s="1" t="str">
        <f>VLOOKUP(D55,Sheet2!A:C,2,0)</f>
        <v>41292719570910211X44</v>
      </c>
      <c r="F55" s="1" t="s">
        <v>28</v>
      </c>
      <c r="G55" s="13">
        <f ca="1" t="shared" si="1"/>
        <v>64</v>
      </c>
      <c r="H55" s="1">
        <v>3.2</v>
      </c>
      <c r="I55" s="1">
        <v>1000</v>
      </c>
      <c r="J55" s="1" t="str">
        <f>VLOOKUP(D55,Sheet2!A:C,3,0)</f>
        <v>622991786701436988</v>
      </c>
      <c r="K55" s="1" t="s">
        <v>138</v>
      </c>
      <c r="L55" s="1" t="str">
        <f>VLOOKUP(K55,Sheet3!A:B,2,0)</f>
        <v>411323198402012114</v>
      </c>
      <c r="M55" s="1">
        <v>3.2</v>
      </c>
      <c r="N55" s="1" t="s">
        <v>31</v>
      </c>
      <c r="O55" s="1" t="s">
        <v>129</v>
      </c>
      <c r="P55" s="1" t="s">
        <v>33</v>
      </c>
      <c r="Q55" s="1" t="s">
        <v>34</v>
      </c>
      <c r="R55" s="1" t="s">
        <v>34</v>
      </c>
      <c r="S55" s="1">
        <v>15837790563</v>
      </c>
      <c r="T55" s="1"/>
    </row>
    <row r="56" s="23" customFormat="1" ht="27.95" customHeight="1" spans="1:20">
      <c r="A56" s="7">
        <v>51</v>
      </c>
      <c r="B56" s="1" t="s">
        <v>24</v>
      </c>
      <c r="C56" s="1" t="s">
        <v>25</v>
      </c>
      <c r="D56" s="1" t="s">
        <v>139</v>
      </c>
      <c r="E56" s="1" t="str">
        <f>VLOOKUP(D56,Sheet2!A:C,2,0)</f>
        <v>412927197010242134</v>
      </c>
      <c r="F56" s="1" t="s">
        <v>28</v>
      </c>
      <c r="G56" s="13">
        <f ca="1" t="shared" si="1"/>
        <v>51</v>
      </c>
      <c r="H56" s="1">
        <v>3.3</v>
      </c>
      <c r="I56" s="1">
        <v>1000</v>
      </c>
      <c r="J56" s="1" t="str">
        <f>VLOOKUP(D56,Sheet2!A:C,3,0)</f>
        <v>622991786701437069</v>
      </c>
      <c r="K56" s="1" t="s">
        <v>139</v>
      </c>
      <c r="L56" s="1" t="str">
        <f>VLOOKUP(K56,Sheet3!A:B,2,0)</f>
        <v>412927197010242134</v>
      </c>
      <c r="M56" s="1">
        <v>3.3</v>
      </c>
      <c r="N56" s="1" t="s">
        <v>31</v>
      </c>
      <c r="O56" s="1" t="s">
        <v>140</v>
      </c>
      <c r="P56" s="1" t="s">
        <v>33</v>
      </c>
      <c r="Q56" s="1" t="s">
        <v>34</v>
      </c>
      <c r="R56" s="1" t="s">
        <v>34</v>
      </c>
      <c r="S56" s="1">
        <v>13523643578</v>
      </c>
      <c r="T56" s="1"/>
    </row>
    <row r="57" s="23" customFormat="1" ht="27.95" customHeight="1" spans="1:20">
      <c r="A57" s="7">
        <v>52</v>
      </c>
      <c r="B57" s="1" t="s">
        <v>24</v>
      </c>
      <c r="C57" s="1" t="s">
        <v>25</v>
      </c>
      <c r="D57" s="1" t="s">
        <v>141</v>
      </c>
      <c r="E57" s="1" t="str">
        <f>VLOOKUP(D57,Sheet2!A:C,2,0)</f>
        <v>411323197406182116</v>
      </c>
      <c r="F57" s="1" t="s">
        <v>28</v>
      </c>
      <c r="G57" s="13">
        <f ca="1" t="shared" si="1"/>
        <v>47</v>
      </c>
      <c r="H57" s="1">
        <v>3.3</v>
      </c>
      <c r="I57" s="1">
        <v>1000</v>
      </c>
      <c r="J57" s="1" t="str">
        <f>VLOOKUP(D57,Sheet2!A:C,3,0)</f>
        <v>623059186701180727</v>
      </c>
      <c r="K57" s="1" t="s">
        <v>141</v>
      </c>
      <c r="L57" s="1" t="str">
        <f>VLOOKUP(K57,Sheet3!A:B,2,0)</f>
        <v>411323197406182116</v>
      </c>
      <c r="M57" s="1">
        <v>3.3</v>
      </c>
      <c r="N57" s="1" t="s">
        <v>31</v>
      </c>
      <c r="O57" s="1" t="s">
        <v>140</v>
      </c>
      <c r="P57" s="1" t="s">
        <v>33</v>
      </c>
      <c r="Q57" s="1" t="s">
        <v>34</v>
      </c>
      <c r="R57" s="1" t="s">
        <v>34</v>
      </c>
      <c r="S57" s="1">
        <v>15139020148</v>
      </c>
      <c r="T57" s="1"/>
    </row>
    <row r="58" s="23" customFormat="1" ht="27.95" customHeight="1" spans="1:20">
      <c r="A58" s="7">
        <v>53</v>
      </c>
      <c r="B58" s="1" t="s">
        <v>24</v>
      </c>
      <c r="C58" s="1" t="s">
        <v>25</v>
      </c>
      <c r="D58" s="1" t="s">
        <v>142</v>
      </c>
      <c r="E58" s="1" t="str">
        <f>VLOOKUP(D58,Sheet2!A:C,2,0)</f>
        <v>412927196712012195</v>
      </c>
      <c r="F58" s="1" t="s">
        <v>28</v>
      </c>
      <c r="G58" s="13">
        <f ca="1" t="shared" si="1"/>
        <v>54</v>
      </c>
      <c r="H58" s="1">
        <v>3.3</v>
      </c>
      <c r="I58" s="1">
        <v>1000</v>
      </c>
      <c r="J58" s="25" t="s">
        <v>143</v>
      </c>
      <c r="K58" s="1" t="s">
        <v>142</v>
      </c>
      <c r="L58" s="1" t="str">
        <f>VLOOKUP(K58,Sheet3!A:B,2,0)</f>
        <v>412927196712012195</v>
      </c>
      <c r="M58" s="1">
        <v>3.3</v>
      </c>
      <c r="N58" s="1" t="s">
        <v>31</v>
      </c>
      <c r="O58" s="1" t="s">
        <v>144</v>
      </c>
      <c r="P58" s="1" t="s">
        <v>33</v>
      </c>
      <c r="Q58" s="1" t="s">
        <v>34</v>
      </c>
      <c r="R58" s="1" t="s">
        <v>34</v>
      </c>
      <c r="S58" s="1">
        <v>13838960351</v>
      </c>
      <c r="T58" s="1"/>
    </row>
    <row r="59" s="23" customFormat="1" ht="27.95" customHeight="1" spans="1:20">
      <c r="A59" s="7">
        <v>54</v>
      </c>
      <c r="B59" s="1" t="s">
        <v>24</v>
      </c>
      <c r="C59" s="1" t="s">
        <v>25</v>
      </c>
      <c r="D59" s="1" t="s">
        <v>145</v>
      </c>
      <c r="E59" s="1" t="str">
        <f>VLOOKUP(D59,Sheet2!A:C,2,0)</f>
        <v>412927197409042177</v>
      </c>
      <c r="F59" s="1" t="s">
        <v>28</v>
      </c>
      <c r="G59" s="13">
        <f ca="1" t="shared" si="1"/>
        <v>47</v>
      </c>
      <c r="H59" s="1">
        <v>3.6</v>
      </c>
      <c r="I59" s="1">
        <v>1000</v>
      </c>
      <c r="J59" s="1" t="str">
        <f>VLOOKUP(D59,Sheet2!A:C,3,0)</f>
        <v>623059186700817253</v>
      </c>
      <c r="K59" s="1" t="s">
        <v>145</v>
      </c>
      <c r="L59" s="1" t="str">
        <f>VLOOKUP(K59,Sheet3!A:B,2,0)</f>
        <v>412927197409042177</v>
      </c>
      <c r="M59" s="1">
        <v>3.6</v>
      </c>
      <c r="N59" s="1" t="s">
        <v>31</v>
      </c>
      <c r="O59" s="1" t="s">
        <v>146</v>
      </c>
      <c r="P59" s="1" t="s">
        <v>33</v>
      </c>
      <c r="Q59" s="1" t="s">
        <v>34</v>
      </c>
      <c r="R59" s="1" t="s">
        <v>34</v>
      </c>
      <c r="S59" s="1">
        <v>18337786839</v>
      </c>
      <c r="T59" s="1"/>
    </row>
    <row r="60" s="23" customFormat="1" ht="27.95" customHeight="1" spans="1:20">
      <c r="A60" s="7">
        <v>55</v>
      </c>
      <c r="B60" s="1" t="s">
        <v>24</v>
      </c>
      <c r="C60" s="1" t="s">
        <v>25</v>
      </c>
      <c r="D60" s="1" t="s">
        <v>147</v>
      </c>
      <c r="E60" s="1" t="str">
        <f>VLOOKUP(D60,Sheet2!A:C,2,0)</f>
        <v>412927197004142110</v>
      </c>
      <c r="F60" s="1" t="s">
        <v>28</v>
      </c>
      <c r="G60" s="13">
        <f ca="1" t="shared" si="1"/>
        <v>51</v>
      </c>
      <c r="H60" s="1">
        <v>3.5</v>
      </c>
      <c r="I60" s="1">
        <v>1000</v>
      </c>
      <c r="J60" s="1" t="str">
        <f>VLOOKUP(D60,Sheet2!A:C,3,0)</f>
        <v>86706002900029062</v>
      </c>
      <c r="K60" s="1" t="s">
        <v>147</v>
      </c>
      <c r="L60" s="1" t="str">
        <f>VLOOKUP(K60,Sheet3!A:B,2,0)</f>
        <v>412927197004142110</v>
      </c>
      <c r="M60" s="1">
        <v>3.5</v>
      </c>
      <c r="N60" s="1" t="s">
        <v>31</v>
      </c>
      <c r="O60" s="1" t="s">
        <v>148</v>
      </c>
      <c r="P60" s="1" t="s">
        <v>33</v>
      </c>
      <c r="Q60" s="1" t="s">
        <v>34</v>
      </c>
      <c r="R60" s="1" t="s">
        <v>34</v>
      </c>
      <c r="S60" s="1">
        <v>18736507339</v>
      </c>
      <c r="T60" s="1"/>
    </row>
    <row r="61" s="23" customFormat="1" ht="27.95" customHeight="1" spans="1:20">
      <c r="A61" s="7">
        <v>56</v>
      </c>
      <c r="B61" s="1" t="s">
        <v>24</v>
      </c>
      <c r="C61" s="1" t="s">
        <v>25</v>
      </c>
      <c r="D61" s="1" t="s">
        <v>149</v>
      </c>
      <c r="E61" s="1" t="str">
        <f>VLOOKUP(D61,Sheet2!A:C,2,0)</f>
        <v>412927196603212171</v>
      </c>
      <c r="F61" s="1" t="s">
        <v>28</v>
      </c>
      <c r="G61" s="13">
        <f ca="1" t="shared" si="1"/>
        <v>55</v>
      </c>
      <c r="H61" s="1">
        <v>3.96</v>
      </c>
      <c r="I61" s="1">
        <v>1000</v>
      </c>
      <c r="J61" s="1" t="str">
        <f>VLOOKUP(D61,Sheet2!A:C,3,0)</f>
        <v>622991786701436244</v>
      </c>
      <c r="K61" s="1" t="s">
        <v>149</v>
      </c>
      <c r="L61" s="1" t="str">
        <f>VLOOKUP(K61,Sheet3!A:B,2,0)</f>
        <v>412927196603212171</v>
      </c>
      <c r="M61" s="1">
        <v>3.96</v>
      </c>
      <c r="N61" s="1" t="s">
        <v>31</v>
      </c>
      <c r="O61" s="1" t="s">
        <v>46</v>
      </c>
      <c r="P61" s="1" t="s">
        <v>33</v>
      </c>
      <c r="Q61" s="1" t="s">
        <v>34</v>
      </c>
      <c r="R61" s="1" t="s">
        <v>34</v>
      </c>
      <c r="S61" s="1">
        <v>15290373088</v>
      </c>
      <c r="T61" s="1"/>
    </row>
    <row r="62" s="23" customFormat="1" ht="27.95" customHeight="1" spans="1:20">
      <c r="A62" s="7">
        <v>57</v>
      </c>
      <c r="B62" s="1" t="s">
        <v>24</v>
      </c>
      <c r="C62" s="1" t="s">
        <v>25</v>
      </c>
      <c r="D62" s="1" t="s">
        <v>150</v>
      </c>
      <c r="E62" s="1" t="str">
        <f>VLOOKUP(D62,Sheet2!A:C,2,0)</f>
        <v>412927196105072110</v>
      </c>
      <c r="F62" s="1" t="s">
        <v>28</v>
      </c>
      <c r="G62" s="13">
        <f ca="1" t="shared" si="1"/>
        <v>60</v>
      </c>
      <c r="H62" s="1">
        <v>3.3</v>
      </c>
      <c r="I62" s="1">
        <v>1000</v>
      </c>
      <c r="J62" s="1" t="str">
        <f>VLOOKUP(D62,Sheet2!A:C,3,0)</f>
        <v>622991786700407055</v>
      </c>
      <c r="K62" s="1" t="s">
        <v>150</v>
      </c>
      <c r="L62" s="1" t="str">
        <f>VLOOKUP(K62,Sheet3!A:B,2,0)</f>
        <v>412927196105072110</v>
      </c>
      <c r="M62" s="1">
        <v>3.3</v>
      </c>
      <c r="N62" s="1" t="s">
        <v>31</v>
      </c>
      <c r="O62" s="1" t="s">
        <v>52</v>
      </c>
      <c r="P62" s="1" t="s">
        <v>33</v>
      </c>
      <c r="Q62" s="1" t="s">
        <v>34</v>
      </c>
      <c r="R62" s="1" t="s">
        <v>34</v>
      </c>
      <c r="S62" s="1">
        <v>15238182217</v>
      </c>
      <c r="T62" s="1"/>
    </row>
    <row r="63" s="23" customFormat="1" ht="27.95" customHeight="1" spans="1:20">
      <c r="A63" s="7">
        <v>58</v>
      </c>
      <c r="B63" s="1" t="s">
        <v>24</v>
      </c>
      <c r="C63" s="1" t="s">
        <v>25</v>
      </c>
      <c r="D63" s="1" t="s">
        <v>151</v>
      </c>
      <c r="E63" s="1" t="str">
        <f>VLOOKUP(D63,Sheet2!A:C,2,0)</f>
        <v>412927196805182118</v>
      </c>
      <c r="F63" s="1" t="s">
        <v>28</v>
      </c>
      <c r="G63" s="13">
        <f ca="1" t="shared" si="1"/>
        <v>53</v>
      </c>
      <c r="H63" s="1">
        <v>3.5</v>
      </c>
      <c r="I63" s="1">
        <v>1000</v>
      </c>
      <c r="J63" s="1" t="str">
        <f>VLOOKUP(D63,Sheet2!A:C,3,0)</f>
        <v>622991786700407147</v>
      </c>
      <c r="K63" s="1" t="s">
        <v>151</v>
      </c>
      <c r="L63" s="1" t="str">
        <f>VLOOKUP(K63,Sheet3!A:B,2,0)</f>
        <v>412927196805182118</v>
      </c>
      <c r="M63" s="1">
        <v>3.5</v>
      </c>
      <c r="N63" s="1" t="s">
        <v>31</v>
      </c>
      <c r="O63" s="1" t="s">
        <v>36</v>
      </c>
      <c r="P63" s="1" t="s">
        <v>33</v>
      </c>
      <c r="Q63" s="1" t="s">
        <v>34</v>
      </c>
      <c r="R63" s="1" t="s">
        <v>34</v>
      </c>
      <c r="S63" s="1">
        <v>15093027079</v>
      </c>
      <c r="T63" s="1"/>
    </row>
    <row r="64" s="23" customFormat="1" ht="27.95" customHeight="1" spans="1:20">
      <c r="A64" s="7">
        <v>59</v>
      </c>
      <c r="B64" s="1" t="s">
        <v>24</v>
      </c>
      <c r="C64" s="1" t="s">
        <v>25</v>
      </c>
      <c r="D64" s="1" t="s">
        <v>152</v>
      </c>
      <c r="E64" s="1" t="str">
        <f>VLOOKUP(D64,Sheet2!A:C,2,0)</f>
        <v>41292719740512217X</v>
      </c>
      <c r="F64" s="1" t="s">
        <v>28</v>
      </c>
      <c r="G64" s="13">
        <f ca="1" t="shared" si="1"/>
        <v>47</v>
      </c>
      <c r="H64" s="1">
        <v>3.8</v>
      </c>
      <c r="I64" s="1">
        <v>1000</v>
      </c>
      <c r="J64" s="1" t="str">
        <f>VLOOKUP(D64,Sheet2!A:C,3,0)</f>
        <v>622991786701436632</v>
      </c>
      <c r="K64" s="1" t="s">
        <v>153</v>
      </c>
      <c r="L64" s="1" t="str">
        <f>VLOOKUP(K64,Sheet3!A:B,2,0)</f>
        <v>412927197402262142</v>
      </c>
      <c r="M64" s="1">
        <v>3.8</v>
      </c>
      <c r="N64" s="1" t="s">
        <v>113</v>
      </c>
      <c r="O64" s="1" t="s">
        <v>154</v>
      </c>
      <c r="P64" s="1" t="s">
        <v>33</v>
      </c>
      <c r="Q64" s="1" t="s">
        <v>44</v>
      </c>
      <c r="R64" s="1" t="s">
        <v>44</v>
      </c>
      <c r="S64" s="1">
        <v>15018331167</v>
      </c>
      <c r="T64" s="1"/>
    </row>
    <row r="65" s="23" customFormat="1" ht="27.95" customHeight="1" spans="1:20">
      <c r="A65" s="7">
        <v>60</v>
      </c>
      <c r="B65" s="1" t="s">
        <v>24</v>
      </c>
      <c r="C65" s="1" t="s">
        <v>25</v>
      </c>
      <c r="D65" s="1" t="s">
        <v>155</v>
      </c>
      <c r="E65" s="1" t="str">
        <f>VLOOKUP(D65,Sheet2!A:C,2,0)</f>
        <v>412927197704262113</v>
      </c>
      <c r="F65" s="1" t="s">
        <v>28</v>
      </c>
      <c r="G65" s="13">
        <f ca="1" t="shared" si="1"/>
        <v>44</v>
      </c>
      <c r="H65" s="1">
        <v>3.5</v>
      </c>
      <c r="I65" s="1">
        <v>1000</v>
      </c>
      <c r="J65" s="1" t="str">
        <f>VLOOKUP(D65,Sheet2!A:C,3,0)</f>
        <v>623059186700782143</v>
      </c>
      <c r="K65" s="1" t="s">
        <v>155</v>
      </c>
      <c r="L65" s="1" t="str">
        <f>VLOOKUP(K65,Sheet3!A:B,2,0)</f>
        <v>412927197704262113</v>
      </c>
      <c r="M65" s="1">
        <v>3.5</v>
      </c>
      <c r="N65" s="1" t="s">
        <v>31</v>
      </c>
      <c r="O65" s="1" t="s">
        <v>123</v>
      </c>
      <c r="P65" s="1" t="s">
        <v>33</v>
      </c>
      <c r="Q65" s="1" t="s">
        <v>34</v>
      </c>
      <c r="R65" s="1" t="s">
        <v>34</v>
      </c>
      <c r="S65" s="1">
        <v>18238189617</v>
      </c>
      <c r="T65" s="1"/>
    </row>
    <row r="66" s="23" customFormat="1" ht="27.95" customHeight="1" spans="1:20">
      <c r="A66" s="7">
        <v>61</v>
      </c>
      <c r="B66" s="1" t="s">
        <v>24</v>
      </c>
      <c r="C66" s="1" t="s">
        <v>25</v>
      </c>
      <c r="D66" s="1" t="s">
        <v>156</v>
      </c>
      <c r="E66" s="1" t="str">
        <f>VLOOKUP(D66,Sheet2!A:C,2,0)</f>
        <v>412927196807012112</v>
      </c>
      <c r="F66" s="1" t="s">
        <v>28</v>
      </c>
      <c r="G66" s="13">
        <f ca="1" t="shared" si="1"/>
        <v>53</v>
      </c>
      <c r="H66" s="1">
        <v>4</v>
      </c>
      <c r="I66" s="1">
        <v>1000</v>
      </c>
      <c r="J66" s="1" t="str">
        <f>VLOOKUP(D66,Sheet2!A:C,3,0)</f>
        <v>86706002900038622</v>
      </c>
      <c r="K66" s="1" t="s">
        <v>156</v>
      </c>
      <c r="L66" s="1" t="str">
        <f>VLOOKUP(K66,Sheet3!A:B,2,0)</f>
        <v>412927196807012112</v>
      </c>
      <c r="M66" s="1">
        <v>4</v>
      </c>
      <c r="N66" s="1" t="s">
        <v>31</v>
      </c>
      <c r="O66" s="1" t="s">
        <v>123</v>
      </c>
      <c r="P66" s="1" t="s">
        <v>33</v>
      </c>
      <c r="Q66" s="1" t="s">
        <v>34</v>
      </c>
      <c r="R66" s="1" t="s">
        <v>34</v>
      </c>
      <c r="S66" s="1">
        <v>15238129681</v>
      </c>
      <c r="T66" s="1"/>
    </row>
    <row r="67" s="23" customFormat="1" ht="27.95" customHeight="1" spans="1:20">
      <c r="A67" s="7">
        <v>62</v>
      </c>
      <c r="B67" s="1" t="s">
        <v>24</v>
      </c>
      <c r="C67" s="1" t="s">
        <v>25</v>
      </c>
      <c r="D67" s="1" t="s">
        <v>157</v>
      </c>
      <c r="E67" s="1" t="str">
        <f>VLOOKUP(D67,Sheet2!A:C,2,0)</f>
        <v>412927197003292133</v>
      </c>
      <c r="F67" s="1" t="s">
        <v>28</v>
      </c>
      <c r="G67" s="13">
        <f ca="1" t="shared" si="1"/>
        <v>51</v>
      </c>
      <c r="H67" s="1">
        <v>3.85</v>
      </c>
      <c r="I67" s="1">
        <v>1000</v>
      </c>
      <c r="J67" s="1" t="str">
        <f>VLOOKUP(D67,Sheet2!A:C,3,0)</f>
        <v>86706002900027888</v>
      </c>
      <c r="K67" s="1" t="s">
        <v>157</v>
      </c>
      <c r="L67" s="1" t="str">
        <f>VLOOKUP(K67,Sheet3!A:B,2,0)</f>
        <v>412927197003292133</v>
      </c>
      <c r="M67" s="1">
        <v>3.85</v>
      </c>
      <c r="N67" s="1" t="s">
        <v>31</v>
      </c>
      <c r="O67" s="1" t="s">
        <v>46</v>
      </c>
      <c r="P67" s="1" t="s">
        <v>33</v>
      </c>
      <c r="Q67" s="1" t="s">
        <v>34</v>
      </c>
      <c r="R67" s="1" t="s">
        <v>34</v>
      </c>
      <c r="S67" s="1">
        <v>18338295970</v>
      </c>
      <c r="T67" s="1"/>
    </row>
    <row r="68" s="23" customFormat="1" ht="27.95" customHeight="1" spans="1:20">
      <c r="A68" s="7">
        <v>63</v>
      </c>
      <c r="B68" s="1" t="s">
        <v>24</v>
      </c>
      <c r="C68" s="1" t="s">
        <v>25</v>
      </c>
      <c r="D68" s="1" t="s">
        <v>158</v>
      </c>
      <c r="E68" s="1" t="str">
        <f>VLOOKUP(D68,Sheet2!A:C,2,0)</f>
        <v>412927197007122115</v>
      </c>
      <c r="F68" s="1" t="s">
        <v>28</v>
      </c>
      <c r="G68" s="13">
        <f ca="1" t="shared" si="1"/>
        <v>51</v>
      </c>
      <c r="H68" s="1">
        <v>3.4</v>
      </c>
      <c r="I68" s="1">
        <v>1000</v>
      </c>
      <c r="J68" s="1" t="str">
        <f>VLOOKUP(D68,Sheet2!A:C,3,0)</f>
        <v>622991786701436665</v>
      </c>
      <c r="K68" s="1" t="s">
        <v>158</v>
      </c>
      <c r="L68" s="1" t="str">
        <f>VLOOKUP(K68,Sheet3!A:B,2,0)</f>
        <v>412927197007122115</v>
      </c>
      <c r="M68" s="1">
        <v>3.4</v>
      </c>
      <c r="N68" s="1" t="s">
        <v>31</v>
      </c>
      <c r="O68" s="1" t="s">
        <v>159</v>
      </c>
      <c r="P68" s="1" t="s">
        <v>33</v>
      </c>
      <c r="Q68" s="1" t="s">
        <v>34</v>
      </c>
      <c r="R68" s="1" t="s">
        <v>34</v>
      </c>
      <c r="S68" s="1">
        <v>18391911629</v>
      </c>
      <c r="T68" s="1"/>
    </row>
    <row r="69" s="23" customFormat="1" ht="27.95" customHeight="1" spans="1:20">
      <c r="A69" s="7">
        <v>64</v>
      </c>
      <c r="B69" s="1" t="s">
        <v>24</v>
      </c>
      <c r="C69" s="1" t="s">
        <v>25</v>
      </c>
      <c r="D69" s="1" t="s">
        <v>160</v>
      </c>
      <c r="E69" s="1" t="str">
        <f>VLOOKUP(D69,Sheet2!A:C,2,0)</f>
        <v>41292719720923211X</v>
      </c>
      <c r="F69" s="1" t="s">
        <v>28</v>
      </c>
      <c r="G69" s="13">
        <f ca="1" t="shared" si="1"/>
        <v>49</v>
      </c>
      <c r="H69" s="1">
        <v>3.5</v>
      </c>
      <c r="I69" s="1">
        <v>1000</v>
      </c>
      <c r="J69" s="1" t="str">
        <f>VLOOKUP(D69,Sheet2!A:C,3,0)</f>
        <v>622991786701436475</v>
      </c>
      <c r="K69" s="1" t="s">
        <v>160</v>
      </c>
      <c r="L69" s="1" t="str">
        <f>VLOOKUP(K69,Sheet3!A:B,2,0)</f>
        <v>41292719720923211X</v>
      </c>
      <c r="M69" s="1">
        <v>3.5</v>
      </c>
      <c r="N69" s="1" t="s">
        <v>113</v>
      </c>
      <c r="O69" s="1" t="s">
        <v>161</v>
      </c>
      <c r="P69" s="1" t="s">
        <v>33</v>
      </c>
      <c r="Q69" s="1" t="s">
        <v>34</v>
      </c>
      <c r="R69" s="1" t="s">
        <v>34</v>
      </c>
      <c r="S69" s="1">
        <v>15948388280</v>
      </c>
      <c r="T69" s="1"/>
    </row>
    <row r="70" s="23" customFormat="1" ht="27.95" customHeight="1" spans="1:20">
      <c r="A70" s="7">
        <v>65</v>
      </c>
      <c r="B70" s="1" t="s">
        <v>24</v>
      </c>
      <c r="C70" s="1" t="s">
        <v>25</v>
      </c>
      <c r="D70" s="1" t="s">
        <v>162</v>
      </c>
      <c r="E70" s="1" t="str">
        <f>VLOOKUP(D70,Sheet2!A:C,2,0)</f>
        <v>41292719641204171X</v>
      </c>
      <c r="F70" s="1" t="s">
        <v>28</v>
      </c>
      <c r="G70" s="13">
        <f ca="1" t="shared" si="1"/>
        <v>57</v>
      </c>
      <c r="H70" s="1">
        <v>3</v>
      </c>
      <c r="I70" s="1">
        <v>1000</v>
      </c>
      <c r="J70" s="1" t="str">
        <f>VLOOKUP(D70,Sheet2!A:C,3,0)</f>
        <v>622991786700407121</v>
      </c>
      <c r="K70" s="1" t="s">
        <v>162</v>
      </c>
      <c r="L70" s="1" t="str">
        <f>VLOOKUP(K70,Sheet3!A:B,2,0)</f>
        <v>41292719641204171X</v>
      </c>
      <c r="M70" s="1">
        <v>3</v>
      </c>
      <c r="N70" s="1" t="s">
        <v>163</v>
      </c>
      <c r="O70" s="1" t="s">
        <v>164</v>
      </c>
      <c r="P70" s="1" t="s">
        <v>33</v>
      </c>
      <c r="Q70" s="1" t="s">
        <v>34</v>
      </c>
      <c r="R70" s="1" t="s">
        <v>34</v>
      </c>
      <c r="S70" s="1">
        <v>18338293808</v>
      </c>
      <c r="T70" s="1"/>
    </row>
    <row r="71" s="23" customFormat="1" ht="27.95" customHeight="1" spans="1:20">
      <c r="A71" s="7">
        <v>66</v>
      </c>
      <c r="B71" s="1" t="s">
        <v>24</v>
      </c>
      <c r="C71" s="1" t="s">
        <v>25</v>
      </c>
      <c r="D71" s="1" t="s">
        <v>165</v>
      </c>
      <c r="E71" s="1" t="str">
        <f>VLOOKUP(D71,Sheet2!A:C,2,0)</f>
        <v>412927196905152151</v>
      </c>
      <c r="F71" s="1" t="s">
        <v>28</v>
      </c>
      <c r="G71" s="13">
        <f ca="1" t="shared" si="1"/>
        <v>52</v>
      </c>
      <c r="H71" s="1">
        <v>3.3</v>
      </c>
      <c r="I71" s="1">
        <v>1000</v>
      </c>
      <c r="J71" s="1" t="str">
        <f>VLOOKUP(D71,Sheet2!A:C,3,0)</f>
        <v>622991786701436798</v>
      </c>
      <c r="K71" s="1" t="s">
        <v>165</v>
      </c>
      <c r="L71" s="1" t="str">
        <f>VLOOKUP(K71,Sheet3!A:B,2,0)</f>
        <v>412927196905152151</v>
      </c>
      <c r="M71" s="1">
        <v>3.3</v>
      </c>
      <c r="N71" s="1" t="s">
        <v>31</v>
      </c>
      <c r="O71" s="1" t="s">
        <v>46</v>
      </c>
      <c r="P71" s="1" t="s">
        <v>33</v>
      </c>
      <c r="Q71" s="1" t="s">
        <v>34</v>
      </c>
      <c r="R71" s="1" t="s">
        <v>34</v>
      </c>
      <c r="S71" s="1">
        <v>18738781791</v>
      </c>
      <c r="T71" s="1"/>
    </row>
    <row r="72" s="23" customFormat="1" ht="27.95" customHeight="1" spans="1:20">
      <c r="A72" s="7">
        <v>67</v>
      </c>
      <c r="B72" s="1" t="s">
        <v>24</v>
      </c>
      <c r="C72" s="1" t="s">
        <v>25</v>
      </c>
      <c r="D72" s="1" t="s">
        <v>166</v>
      </c>
      <c r="E72" s="1" t="str">
        <f>VLOOKUP(D72,Sheet2!A:C,2,0)</f>
        <v>412927197603082113</v>
      </c>
      <c r="F72" s="1" t="s">
        <v>28</v>
      </c>
      <c r="G72" s="13">
        <f ca="1" t="shared" si="1"/>
        <v>45</v>
      </c>
      <c r="H72" s="1">
        <v>3.4</v>
      </c>
      <c r="I72" s="1">
        <v>1000</v>
      </c>
      <c r="J72" s="1" t="str">
        <f>VLOOKUP(D72,Sheet2!A:C,3,0)</f>
        <v>622991786701459006</v>
      </c>
      <c r="K72" s="1" t="s">
        <v>166</v>
      </c>
      <c r="L72" s="1" t="str">
        <f>VLOOKUP(K72,Sheet3!A:B,2,0)</f>
        <v>412927197603082113</v>
      </c>
      <c r="M72" s="1">
        <v>3.4</v>
      </c>
      <c r="N72" s="1" t="s">
        <v>31</v>
      </c>
      <c r="O72" s="1" t="s">
        <v>167</v>
      </c>
      <c r="P72" s="1" t="s">
        <v>33</v>
      </c>
      <c r="Q72" s="1" t="s">
        <v>34</v>
      </c>
      <c r="R72" s="1" t="s">
        <v>34</v>
      </c>
      <c r="S72" s="1">
        <v>13598282657</v>
      </c>
      <c r="T72" s="1"/>
    </row>
    <row r="73" s="23" customFormat="1" ht="27.95" customHeight="1" spans="1:20">
      <c r="A73" s="7">
        <v>68</v>
      </c>
      <c r="B73" s="1" t="s">
        <v>24</v>
      </c>
      <c r="C73" s="1" t="s">
        <v>25</v>
      </c>
      <c r="D73" s="1" t="s">
        <v>168</v>
      </c>
      <c r="E73" s="1" t="str">
        <f>VLOOKUP(D73,Sheet2!A:C,2,0)</f>
        <v>412927195111152112</v>
      </c>
      <c r="F73" s="1" t="s">
        <v>28</v>
      </c>
      <c r="G73" s="13">
        <f ca="1" t="shared" si="1"/>
        <v>70</v>
      </c>
      <c r="H73" s="1">
        <v>5.76</v>
      </c>
      <c r="I73" s="1">
        <v>1000</v>
      </c>
      <c r="J73" s="1" t="str">
        <f>VLOOKUP(D73,Sheet2!A:C,3,0)</f>
        <v>622991786701910990</v>
      </c>
      <c r="K73" s="1" t="s">
        <v>169</v>
      </c>
      <c r="L73" s="1" t="str">
        <f>VLOOKUP(K73,Sheet3!A:B,2,0)</f>
        <v>411323198108142153</v>
      </c>
      <c r="M73" s="1">
        <v>5.76</v>
      </c>
      <c r="N73" s="1" t="s">
        <v>73</v>
      </c>
      <c r="O73" s="1" t="s">
        <v>170</v>
      </c>
      <c r="P73" s="1" t="s">
        <v>33</v>
      </c>
      <c r="Q73" s="1" t="s">
        <v>34</v>
      </c>
      <c r="R73" s="1" t="s">
        <v>34</v>
      </c>
      <c r="S73" s="1">
        <v>15238175972</v>
      </c>
      <c r="T73" s="1"/>
    </row>
    <row r="74" s="23" customFormat="1" ht="27.95" customHeight="1" spans="1:20">
      <c r="A74" s="7">
        <v>69</v>
      </c>
      <c r="B74" s="1" t="s">
        <v>24</v>
      </c>
      <c r="C74" s="1" t="s">
        <v>25</v>
      </c>
      <c r="D74" s="1" t="s">
        <v>171</v>
      </c>
      <c r="E74" s="1" t="str">
        <f>VLOOKUP(D74,Sheet2!A:C,2,0)</f>
        <v>412927196912172134</v>
      </c>
      <c r="F74" s="1" t="s">
        <v>28</v>
      </c>
      <c r="G74" s="13">
        <f ca="1" t="shared" si="1"/>
        <v>52</v>
      </c>
      <c r="H74" s="1">
        <v>4.8</v>
      </c>
      <c r="I74" s="1">
        <v>1000</v>
      </c>
      <c r="J74" s="1" t="str">
        <f>VLOOKUP(D74,Sheet2!A:C,3,0)</f>
        <v>6230591867002832588</v>
      </c>
      <c r="K74" s="1" t="s">
        <v>171</v>
      </c>
      <c r="L74" s="1" t="str">
        <f>VLOOKUP(K74,Sheet3!A:B,2,0)</f>
        <v>412927196912172134</v>
      </c>
      <c r="M74" s="1">
        <v>4.8</v>
      </c>
      <c r="N74" s="1" t="s">
        <v>31</v>
      </c>
      <c r="O74" s="1" t="s">
        <v>172</v>
      </c>
      <c r="P74" s="1" t="s">
        <v>33</v>
      </c>
      <c r="Q74" s="1" t="s">
        <v>34</v>
      </c>
      <c r="R74" s="1" t="s">
        <v>34</v>
      </c>
      <c r="S74" s="1">
        <v>15896588710</v>
      </c>
      <c r="T74" s="1"/>
    </row>
    <row r="75" s="23" customFormat="1" ht="27.95" customHeight="1" spans="1:20">
      <c r="A75" s="7">
        <v>70</v>
      </c>
      <c r="B75" s="1" t="s">
        <v>24</v>
      </c>
      <c r="C75" s="1" t="s">
        <v>25</v>
      </c>
      <c r="D75" s="1" t="s">
        <v>173</v>
      </c>
      <c r="E75" s="1" t="str">
        <f>VLOOKUP(D75,Sheet2!A:C,2,0)</f>
        <v>412927194912182114</v>
      </c>
      <c r="F75" s="1" t="s">
        <v>28</v>
      </c>
      <c r="G75" s="13">
        <f ca="1" t="shared" si="1"/>
        <v>72</v>
      </c>
      <c r="H75" s="1">
        <v>3.2</v>
      </c>
      <c r="I75" s="1">
        <v>1000</v>
      </c>
      <c r="J75" s="1" t="str">
        <f>VLOOKUP(D75,Sheet2!A:C,3,0)</f>
        <v>622991786701911816</v>
      </c>
      <c r="K75" s="1" t="s">
        <v>174</v>
      </c>
      <c r="L75" s="1" t="str">
        <f>VLOOKUP(K75,Sheet3!A:B,2,0)</f>
        <v>420321198210205745</v>
      </c>
      <c r="M75" s="1">
        <v>3.2</v>
      </c>
      <c r="N75" s="1" t="s">
        <v>31</v>
      </c>
      <c r="O75" s="1" t="s">
        <v>82</v>
      </c>
      <c r="P75" s="1" t="s">
        <v>33</v>
      </c>
      <c r="Q75" s="1" t="s">
        <v>34</v>
      </c>
      <c r="R75" s="1" t="s">
        <v>34</v>
      </c>
      <c r="S75" s="1">
        <v>13462663212</v>
      </c>
      <c r="T75" s="1"/>
    </row>
    <row r="76" s="23" customFormat="1" ht="27.95" customHeight="1" spans="1:20">
      <c r="A76" s="7">
        <v>71</v>
      </c>
      <c r="B76" s="1" t="s">
        <v>24</v>
      </c>
      <c r="C76" s="1" t="s">
        <v>25</v>
      </c>
      <c r="D76" s="1" t="s">
        <v>175</v>
      </c>
      <c r="E76" s="1" t="str">
        <f>VLOOKUP(D76,Sheet2!A:C,2,0)</f>
        <v>41292719550505211443B1</v>
      </c>
      <c r="F76" s="1" t="s">
        <v>28</v>
      </c>
      <c r="G76" s="13">
        <f ca="1" t="shared" si="1"/>
        <v>66</v>
      </c>
      <c r="H76" s="1">
        <v>3.08</v>
      </c>
      <c r="I76" s="1">
        <v>1000</v>
      </c>
      <c r="J76" s="1" t="str">
        <f>VLOOKUP(D76,Sheet2!A:C,3,0)</f>
        <v>623059186701141851</v>
      </c>
      <c r="K76" s="1" t="s">
        <v>176</v>
      </c>
      <c r="L76" s="1" t="str">
        <f>VLOOKUP(K76,Sheet3!A:B,2,0)</f>
        <v>41292619801006492X</v>
      </c>
      <c r="M76" s="1">
        <v>3.08</v>
      </c>
      <c r="N76" s="1" t="s">
        <v>31</v>
      </c>
      <c r="O76" s="1" t="s">
        <v>177</v>
      </c>
      <c r="P76" s="1" t="s">
        <v>33</v>
      </c>
      <c r="Q76" s="1" t="s">
        <v>34</v>
      </c>
      <c r="R76" s="1" t="s">
        <v>34</v>
      </c>
      <c r="S76" s="1">
        <v>15139048815</v>
      </c>
      <c r="T76" s="1"/>
    </row>
    <row r="77" s="23" customFormat="1" ht="27.95" customHeight="1" spans="1:20">
      <c r="A77" s="7">
        <v>72</v>
      </c>
      <c r="B77" s="1" t="s">
        <v>24</v>
      </c>
      <c r="C77" s="1" t="s">
        <v>25</v>
      </c>
      <c r="D77" s="1" t="s">
        <v>178</v>
      </c>
      <c r="E77" s="1" t="str">
        <f>VLOOKUP(D77,Sheet2!A:C,2,0)</f>
        <v>412927196402062111</v>
      </c>
      <c r="F77" s="1" t="s">
        <v>28</v>
      </c>
      <c r="G77" s="13">
        <f ca="1" t="shared" si="1"/>
        <v>57</v>
      </c>
      <c r="H77" s="1">
        <v>3.1</v>
      </c>
      <c r="I77" s="1">
        <v>1000</v>
      </c>
      <c r="J77" s="1" t="str">
        <f>VLOOKUP(D77,Sheet2!A:C,3,0)</f>
        <v>622991786700407014</v>
      </c>
      <c r="K77" s="1" t="s">
        <v>178</v>
      </c>
      <c r="L77" s="1" t="str">
        <f>VLOOKUP(K77,Sheet3!A:B,2,0)</f>
        <v>412927196402062111</v>
      </c>
      <c r="M77" s="1">
        <v>3.1</v>
      </c>
      <c r="N77" s="1" t="s">
        <v>31</v>
      </c>
      <c r="O77" s="1" t="s">
        <v>179</v>
      </c>
      <c r="P77" s="1" t="s">
        <v>33</v>
      </c>
      <c r="Q77" s="1" t="s">
        <v>34</v>
      </c>
      <c r="R77" s="1" t="s">
        <v>34</v>
      </c>
      <c r="S77" s="1">
        <v>15038762363</v>
      </c>
      <c r="T77" s="1"/>
    </row>
    <row r="78" s="23" customFormat="1" ht="27.95" customHeight="1" spans="1:20">
      <c r="A78" s="7">
        <v>73</v>
      </c>
      <c r="B78" s="1" t="s">
        <v>24</v>
      </c>
      <c r="C78" s="1" t="s">
        <v>25</v>
      </c>
      <c r="D78" s="1" t="s">
        <v>180</v>
      </c>
      <c r="E78" s="1" t="str">
        <f>VLOOKUP(D78,Sheet2!A:C,2,0)</f>
        <v>412927196302082115</v>
      </c>
      <c r="F78" s="1" t="s">
        <v>28</v>
      </c>
      <c r="G78" s="13">
        <f ca="1" t="shared" si="1"/>
        <v>58</v>
      </c>
      <c r="H78" s="1">
        <v>3.96</v>
      </c>
      <c r="I78" s="1">
        <v>1000</v>
      </c>
      <c r="J78" s="1" t="str">
        <f>VLOOKUP(D78,Sheet2!A:C,3,0)</f>
        <v>622991786700406925</v>
      </c>
      <c r="K78" s="1" t="s">
        <v>181</v>
      </c>
      <c r="L78" s="1" t="str">
        <f>VLOOKUP(K78,Sheet3!A:B,2,0)</f>
        <v>411323199002192130</v>
      </c>
      <c r="M78" s="1">
        <v>3.96</v>
      </c>
      <c r="N78" s="1" t="s">
        <v>182</v>
      </c>
      <c r="O78" s="1" t="s">
        <v>183</v>
      </c>
      <c r="P78" s="1" t="s">
        <v>33</v>
      </c>
      <c r="Q78" s="1" t="s">
        <v>44</v>
      </c>
      <c r="R78" s="1" t="s">
        <v>44</v>
      </c>
      <c r="S78" s="1">
        <v>17538246182</v>
      </c>
      <c r="T78" s="1"/>
    </row>
    <row r="79" s="23" customFormat="1" ht="27.95" customHeight="1" spans="1:20">
      <c r="A79" s="7">
        <v>74</v>
      </c>
      <c r="B79" s="1" t="s">
        <v>24</v>
      </c>
      <c r="C79" s="1" t="s">
        <v>25</v>
      </c>
      <c r="D79" s="1" t="s">
        <v>184</v>
      </c>
      <c r="E79" s="1" t="str">
        <f>VLOOKUP(D79,Sheet2!A:C,2,0)</f>
        <v>412927196302032118</v>
      </c>
      <c r="F79" s="1" t="s">
        <v>28</v>
      </c>
      <c r="G79" s="13">
        <f ca="1" t="shared" si="1"/>
        <v>58</v>
      </c>
      <c r="H79" s="1">
        <v>3.1</v>
      </c>
      <c r="I79" s="1">
        <v>1000</v>
      </c>
      <c r="J79" s="1" t="str">
        <f>VLOOKUP(D79,Sheet2!A:C,3,0)</f>
        <v>622991786701921500</v>
      </c>
      <c r="K79" s="1" t="s">
        <v>185</v>
      </c>
      <c r="L79" s="1" t="str">
        <f>VLOOKUP(K79,Sheet3!A:B,2,0)</f>
        <v>412927196607142123</v>
      </c>
      <c r="M79" s="1">
        <v>3.1</v>
      </c>
      <c r="N79" s="1" t="s">
        <v>113</v>
      </c>
      <c r="O79" s="1" t="s">
        <v>186</v>
      </c>
      <c r="P79" s="1" t="s">
        <v>33</v>
      </c>
      <c r="Q79" s="1" t="s">
        <v>34</v>
      </c>
      <c r="R79" s="1" t="s">
        <v>34</v>
      </c>
      <c r="S79" s="1">
        <v>18738749301</v>
      </c>
      <c r="T79" s="1"/>
    </row>
    <row r="80" s="23" customFormat="1" ht="27.95" customHeight="1" spans="1:20">
      <c r="A80" s="7">
        <v>75</v>
      </c>
      <c r="B80" s="1" t="s">
        <v>24</v>
      </c>
      <c r="C80" s="1" t="s">
        <v>25</v>
      </c>
      <c r="D80" s="1" t="s">
        <v>187</v>
      </c>
      <c r="E80" s="1" t="str">
        <f>VLOOKUP(D80,Sheet2!A:C,2,0)</f>
        <v>412927196705142119</v>
      </c>
      <c r="F80" s="1" t="s">
        <v>28</v>
      </c>
      <c r="G80" s="13">
        <f ca="1" t="shared" ref="G80:G86" si="2">YEAR(TODAY())-MID(E80,7,4)</f>
        <v>54</v>
      </c>
      <c r="H80" s="1">
        <v>3.5</v>
      </c>
      <c r="I80" s="1">
        <v>1000</v>
      </c>
      <c r="J80" s="1" t="str">
        <f>VLOOKUP(D80,Sheet2!A:C,3,0)</f>
        <v>86706002700030504</v>
      </c>
      <c r="K80" s="1" t="s">
        <v>187</v>
      </c>
      <c r="L80" s="1" t="str">
        <f>VLOOKUP(K80,Sheet3!A:B,2,0)</f>
        <v>412927196705142119</v>
      </c>
      <c r="M80" s="1">
        <v>3.5</v>
      </c>
      <c r="N80" s="1" t="s">
        <v>31</v>
      </c>
      <c r="O80" s="1" t="s">
        <v>32</v>
      </c>
      <c r="P80" s="1" t="s">
        <v>33</v>
      </c>
      <c r="Q80" s="1" t="s">
        <v>34</v>
      </c>
      <c r="R80" s="1" t="s">
        <v>34</v>
      </c>
      <c r="S80" s="1">
        <v>15203836278</v>
      </c>
      <c r="T80" s="1"/>
    </row>
    <row r="81" s="23" customFormat="1" ht="27.95" customHeight="1" spans="1:20">
      <c r="A81" s="7">
        <v>76</v>
      </c>
      <c r="B81" s="1" t="s">
        <v>24</v>
      </c>
      <c r="C81" s="1" t="s">
        <v>25</v>
      </c>
      <c r="D81" s="1" t="s">
        <v>188</v>
      </c>
      <c r="E81" s="1" t="str">
        <f>VLOOKUP(D81,Sheet2!A:C,2,0)</f>
        <v>412927196302032134</v>
      </c>
      <c r="F81" s="1" t="s">
        <v>28</v>
      </c>
      <c r="G81" s="13">
        <f ca="1" t="shared" si="2"/>
        <v>58</v>
      </c>
      <c r="H81" s="1">
        <v>3.5</v>
      </c>
      <c r="I81" s="1">
        <v>1000</v>
      </c>
      <c r="J81" s="1" t="str">
        <f>VLOOKUP(D81,Sheet2!A:C,3,0)</f>
        <v>622991786701921757</v>
      </c>
      <c r="K81" s="1" t="s">
        <v>188</v>
      </c>
      <c r="L81" s="1" t="str">
        <f>VLOOKUP(K81,Sheet3!A:B,2,0)</f>
        <v>412927196302032134</v>
      </c>
      <c r="M81" s="1">
        <v>3.5</v>
      </c>
      <c r="N81" s="1" t="s">
        <v>31</v>
      </c>
      <c r="O81" s="1" t="s">
        <v>32</v>
      </c>
      <c r="P81" s="1" t="s">
        <v>33</v>
      </c>
      <c r="Q81" s="1" t="s">
        <v>34</v>
      </c>
      <c r="R81" s="1" t="s">
        <v>34</v>
      </c>
      <c r="S81" s="1">
        <v>13462610132</v>
      </c>
      <c r="T81" s="1"/>
    </row>
    <row r="82" s="23" customFormat="1" ht="27.95" customHeight="1" spans="1:20">
      <c r="A82" s="7">
        <v>77</v>
      </c>
      <c r="B82" s="1" t="s">
        <v>24</v>
      </c>
      <c r="C82" s="1" t="s">
        <v>25</v>
      </c>
      <c r="D82" s="1" t="s">
        <v>189</v>
      </c>
      <c r="E82" s="1" t="str">
        <f>VLOOKUP(D82,Sheet2!A:C,2,0)</f>
        <v>412927194807152191</v>
      </c>
      <c r="F82" s="1" t="s">
        <v>28</v>
      </c>
      <c r="G82" s="13">
        <f ca="1" t="shared" si="2"/>
        <v>73</v>
      </c>
      <c r="H82" s="1">
        <v>3.1</v>
      </c>
      <c r="I82" s="1">
        <v>1000</v>
      </c>
      <c r="J82" s="1" t="str">
        <f>VLOOKUP(D82,Sheet2!A:C,3,0)</f>
        <v>622991786700406651</v>
      </c>
      <c r="K82" s="1" t="s">
        <v>190</v>
      </c>
      <c r="L82" s="1" t="str">
        <f>VLOOKUP(K82,Sheet3!A:B,2,0)</f>
        <v>412927197204222131</v>
      </c>
      <c r="M82" s="1">
        <v>3.1</v>
      </c>
      <c r="N82" s="1" t="s">
        <v>31</v>
      </c>
      <c r="O82" s="1" t="s">
        <v>82</v>
      </c>
      <c r="P82" s="1" t="s">
        <v>33</v>
      </c>
      <c r="Q82" s="1" t="s">
        <v>34</v>
      </c>
      <c r="R82" s="1" t="s">
        <v>34</v>
      </c>
      <c r="S82" s="1">
        <v>15890859062</v>
      </c>
      <c r="T82" s="1"/>
    </row>
    <row r="83" s="23" customFormat="1" ht="27.95" customHeight="1" spans="1:20">
      <c r="A83" s="7">
        <v>78</v>
      </c>
      <c r="B83" s="1" t="s">
        <v>24</v>
      </c>
      <c r="C83" s="1" t="s">
        <v>25</v>
      </c>
      <c r="D83" s="1" t="s">
        <v>191</v>
      </c>
      <c r="E83" s="1" t="str">
        <f>VLOOKUP(D83,Sheet2!A:C,2,0)</f>
        <v>412927196308022113</v>
      </c>
      <c r="F83" s="1" t="s">
        <v>28</v>
      </c>
      <c r="G83" s="13">
        <f ca="1" t="shared" si="2"/>
        <v>58</v>
      </c>
      <c r="H83" s="1">
        <v>3.5</v>
      </c>
      <c r="I83" s="1">
        <v>1000</v>
      </c>
      <c r="J83" s="1" t="str">
        <f>VLOOKUP(D83,Sheet2!A:C,3,0)</f>
        <v>622991786701436806</v>
      </c>
      <c r="K83" s="1" t="s">
        <v>191</v>
      </c>
      <c r="L83" s="1" t="str">
        <f>VLOOKUP(K83,Sheet3!A:B,2,0)</f>
        <v>412927196308022113</v>
      </c>
      <c r="M83" s="1">
        <v>3.5</v>
      </c>
      <c r="N83" s="1" t="s">
        <v>31</v>
      </c>
      <c r="O83" s="1" t="s">
        <v>192</v>
      </c>
      <c r="P83" s="1" t="s">
        <v>33</v>
      </c>
      <c r="Q83" s="1" t="s">
        <v>34</v>
      </c>
      <c r="R83" s="1" t="s">
        <v>34</v>
      </c>
      <c r="S83" s="1">
        <v>18838954072</v>
      </c>
      <c r="T83" s="1"/>
    </row>
    <row r="84" s="23" customFormat="1" ht="27.95" customHeight="1" spans="1:20">
      <c r="A84" s="7">
        <v>79</v>
      </c>
      <c r="B84" s="1" t="s">
        <v>24</v>
      </c>
      <c r="C84" s="1" t="s">
        <v>25</v>
      </c>
      <c r="D84" s="1" t="s">
        <v>193</v>
      </c>
      <c r="E84" s="1" t="str">
        <f>VLOOKUP(D84,Sheet2!A:C,2,0)</f>
        <v>412927196809172128</v>
      </c>
      <c r="F84" s="1" t="s">
        <v>59</v>
      </c>
      <c r="G84" s="13">
        <f ca="1" t="shared" si="2"/>
        <v>53</v>
      </c>
      <c r="H84" s="1">
        <v>3.5</v>
      </c>
      <c r="I84" s="1">
        <v>1000</v>
      </c>
      <c r="J84" s="1" t="str">
        <f>VLOOKUP(D84,Sheet2!A:C,3,0)</f>
        <v>622991186701154295</v>
      </c>
      <c r="K84" s="1" t="s">
        <v>193</v>
      </c>
      <c r="L84" s="1" t="str">
        <f>VLOOKUP(K84,Sheet3!A:B,2,0)</f>
        <v>412927196809172128</v>
      </c>
      <c r="M84" s="1">
        <v>3.5</v>
      </c>
      <c r="N84" s="1" t="s">
        <v>31</v>
      </c>
      <c r="O84" s="1" t="s">
        <v>194</v>
      </c>
      <c r="P84" s="1" t="s">
        <v>33</v>
      </c>
      <c r="Q84" s="1" t="s">
        <v>34</v>
      </c>
      <c r="R84" s="1" t="s">
        <v>34</v>
      </c>
      <c r="S84" s="1">
        <v>15937730965</v>
      </c>
      <c r="T84" s="1"/>
    </row>
    <row r="85" s="23" customFormat="1" ht="27.95" customHeight="1" spans="1:20">
      <c r="A85" s="7">
        <v>80</v>
      </c>
      <c r="B85" s="1" t="s">
        <v>24</v>
      </c>
      <c r="C85" s="1" t="s">
        <v>25</v>
      </c>
      <c r="D85" s="1" t="s">
        <v>195</v>
      </c>
      <c r="E85" s="1" t="str">
        <f>VLOOKUP(D85,Sheet2!A:C,2,0)</f>
        <v>412927197311172133</v>
      </c>
      <c r="F85" s="1" t="s">
        <v>28</v>
      </c>
      <c r="G85" s="13">
        <f ca="1" t="shared" si="2"/>
        <v>48</v>
      </c>
      <c r="H85" s="1">
        <v>3.1</v>
      </c>
      <c r="I85" s="1">
        <v>1000</v>
      </c>
      <c r="J85" s="1" t="str">
        <f>VLOOKUP(D85,Sheet2!A:C,3,0)</f>
        <v>86706002300027042</v>
      </c>
      <c r="K85" s="1" t="s">
        <v>196</v>
      </c>
      <c r="L85" s="1" t="str">
        <f>VLOOKUP(K85,Sheet3!A:B,2,0)</f>
        <v>412927197706132128</v>
      </c>
      <c r="M85" s="1">
        <v>3.1</v>
      </c>
      <c r="N85" s="1" t="s">
        <v>31</v>
      </c>
      <c r="O85" s="1" t="s">
        <v>32</v>
      </c>
      <c r="P85" s="1" t="s">
        <v>33</v>
      </c>
      <c r="Q85" s="1" t="s">
        <v>34</v>
      </c>
      <c r="R85" s="1" t="s">
        <v>34</v>
      </c>
      <c r="S85" s="1">
        <v>15893396962</v>
      </c>
      <c r="T85" s="1"/>
    </row>
    <row r="86" s="23" customFormat="1" ht="27.95" customHeight="1" spans="1:20">
      <c r="A86" s="7">
        <v>81</v>
      </c>
      <c r="B86" s="1" t="s">
        <v>24</v>
      </c>
      <c r="C86" s="1" t="s">
        <v>25</v>
      </c>
      <c r="D86" s="1" t="s">
        <v>197</v>
      </c>
      <c r="E86" s="1" t="str">
        <f>VLOOKUP(D86,Sheet2!A:C,2,0)</f>
        <v>412927196209052114</v>
      </c>
      <c r="F86" s="1" t="s">
        <v>28</v>
      </c>
      <c r="G86" s="13">
        <f ca="1" t="shared" si="2"/>
        <v>59</v>
      </c>
      <c r="H86" s="1">
        <v>3.3</v>
      </c>
      <c r="I86" s="1">
        <v>1000</v>
      </c>
      <c r="J86" s="1" t="str">
        <f>VLOOKUP(D86,Sheet2!A:C,3,0)</f>
        <v>86706002600031486</v>
      </c>
      <c r="K86" s="1" t="s">
        <v>198</v>
      </c>
      <c r="L86" s="1" t="str">
        <f>VLOOKUP(K86,Sheet3!A:B,2,0)</f>
        <v>412927196612122207</v>
      </c>
      <c r="M86" s="1">
        <v>3.3</v>
      </c>
      <c r="N86" s="1" t="s">
        <v>31</v>
      </c>
      <c r="O86" s="1" t="s">
        <v>144</v>
      </c>
      <c r="P86" s="1" t="s">
        <v>33</v>
      </c>
      <c r="Q86" s="1" t="s">
        <v>34</v>
      </c>
      <c r="R86" s="1" t="s">
        <v>34</v>
      </c>
      <c r="S86" s="1">
        <v>13443772436</v>
      </c>
      <c r="T86" s="1"/>
    </row>
    <row r="87" s="23" customFormat="1" ht="27.95" customHeight="1" spans="1:20">
      <c r="A87" s="7">
        <v>82</v>
      </c>
      <c r="B87" s="1" t="s">
        <v>24</v>
      </c>
      <c r="C87" s="1" t="s">
        <v>25</v>
      </c>
      <c r="D87" s="1" t="s">
        <v>199</v>
      </c>
      <c r="E87" s="1" t="str">
        <f>VLOOKUP(D87,Sheet2!A:C,2,0)</f>
        <v>412927195004262113</v>
      </c>
      <c r="F87" s="1" t="s">
        <v>28</v>
      </c>
      <c r="G87" s="13">
        <f ca="1" t="shared" ref="G87:G105" si="3">YEAR(TODAY())-MID(E87,7,4)</f>
        <v>71</v>
      </c>
      <c r="H87" s="1">
        <v>3.2754</v>
      </c>
      <c r="I87" s="1">
        <v>1000</v>
      </c>
      <c r="J87" s="1" t="str">
        <f>VLOOKUP(D87,Sheet2!A:C,3,0)</f>
        <v>622991786701454486</v>
      </c>
      <c r="K87" s="1" t="s">
        <v>199</v>
      </c>
      <c r="L87" s="1" t="str">
        <f>VLOOKUP(K87,Sheet3!A:B,2,0)</f>
        <v>412927195004262113</v>
      </c>
      <c r="M87" s="1">
        <v>3.2754</v>
      </c>
      <c r="N87" s="1" t="s">
        <v>42</v>
      </c>
      <c r="O87" s="1" t="s">
        <v>200</v>
      </c>
      <c r="P87" s="1" t="s">
        <v>33</v>
      </c>
      <c r="Q87" s="1" t="s">
        <v>44</v>
      </c>
      <c r="R87" s="1" t="s">
        <v>44</v>
      </c>
      <c r="S87" s="1">
        <v>18348026892</v>
      </c>
      <c r="T87" s="1"/>
    </row>
    <row r="88" s="23" customFormat="1" ht="27.95" customHeight="1" spans="1:20">
      <c r="A88" s="7">
        <v>83</v>
      </c>
      <c r="B88" s="1" t="s">
        <v>24</v>
      </c>
      <c r="C88" s="1" t="s">
        <v>25</v>
      </c>
      <c r="D88" s="1" t="s">
        <v>201</v>
      </c>
      <c r="E88" s="1" t="str">
        <f>VLOOKUP(D88,Sheet2!A:C,2,0)</f>
        <v>412927195502152136</v>
      </c>
      <c r="F88" s="1" t="s">
        <v>28</v>
      </c>
      <c r="G88" s="13">
        <f ca="1" t="shared" si="3"/>
        <v>66</v>
      </c>
      <c r="H88" s="1">
        <v>3.2</v>
      </c>
      <c r="I88" s="1">
        <v>1000</v>
      </c>
      <c r="J88" s="1" t="str">
        <f>VLOOKUP(D88,Sheet2!A:C,3,0)</f>
        <v>622991786701436558</v>
      </c>
      <c r="K88" s="1" t="s">
        <v>201</v>
      </c>
      <c r="L88" s="1" t="str">
        <f>VLOOKUP(K88,Sheet3!A:B,2,0)</f>
        <v>412927195502152136</v>
      </c>
      <c r="M88" s="1">
        <v>3.2</v>
      </c>
      <c r="N88" s="1" t="s">
        <v>31</v>
      </c>
      <c r="O88" s="1" t="s">
        <v>52</v>
      </c>
      <c r="P88" s="1" t="s">
        <v>33</v>
      </c>
      <c r="Q88" s="1" t="s">
        <v>34</v>
      </c>
      <c r="R88" s="1" t="s">
        <v>34</v>
      </c>
      <c r="S88" s="1">
        <v>17097509486</v>
      </c>
      <c r="T88" s="1"/>
    </row>
    <row r="89" s="23" customFormat="1" ht="27.95" customHeight="1" spans="1:20">
      <c r="A89" s="7">
        <v>84</v>
      </c>
      <c r="B89" s="1" t="s">
        <v>24</v>
      </c>
      <c r="C89" s="1" t="s">
        <v>25</v>
      </c>
      <c r="D89" s="1" t="s">
        <v>202</v>
      </c>
      <c r="E89" s="1" t="str">
        <f>VLOOKUP(D89,Sheet2!A:C,2,0)</f>
        <v>41292719620527211X</v>
      </c>
      <c r="F89" s="1" t="s">
        <v>28</v>
      </c>
      <c r="G89" s="13">
        <f ca="1" t="shared" si="3"/>
        <v>59</v>
      </c>
      <c r="H89" s="1">
        <v>3.3</v>
      </c>
      <c r="I89" s="1">
        <v>1000</v>
      </c>
      <c r="J89" s="1" t="str">
        <f>VLOOKUP(D89,Sheet2!A:C,3,0)</f>
        <v>622991786700406990</v>
      </c>
      <c r="K89" s="1" t="s">
        <v>203</v>
      </c>
      <c r="L89" s="1" t="str">
        <f>VLOOKUP(K89,Sheet3!A:B,2,0)</f>
        <v>411323198603222134</v>
      </c>
      <c r="M89" s="1">
        <v>3.3</v>
      </c>
      <c r="N89" s="1" t="s">
        <v>31</v>
      </c>
      <c r="O89" s="1" t="s">
        <v>204</v>
      </c>
      <c r="P89" s="1" t="s">
        <v>33</v>
      </c>
      <c r="Q89" s="1" t="s">
        <v>34</v>
      </c>
      <c r="R89" s="1" t="s">
        <v>34</v>
      </c>
      <c r="S89" s="1">
        <v>18338100146</v>
      </c>
      <c r="T89" s="1"/>
    </row>
    <row r="90" s="23" customFormat="1" ht="27.95" customHeight="1" spans="1:20">
      <c r="A90" s="7">
        <v>85</v>
      </c>
      <c r="B90" s="1" t="s">
        <v>24</v>
      </c>
      <c r="C90" s="1" t="s">
        <v>25</v>
      </c>
      <c r="D90" s="1" t="s">
        <v>205</v>
      </c>
      <c r="E90" s="1" t="str">
        <f>VLOOKUP(D90,Sheet2!A:C,2,0)</f>
        <v>412927197603082199</v>
      </c>
      <c r="F90" s="1" t="s">
        <v>28</v>
      </c>
      <c r="G90" s="13">
        <f ca="1" t="shared" si="3"/>
        <v>45</v>
      </c>
      <c r="H90" s="1">
        <v>3.12</v>
      </c>
      <c r="I90" s="1">
        <v>1000</v>
      </c>
      <c r="J90" s="1" t="str">
        <f>VLOOKUP(D90,Sheet2!A:C,3,0)</f>
        <v>623059186700879675</v>
      </c>
      <c r="K90" s="1" t="s">
        <v>205</v>
      </c>
      <c r="L90" s="1" t="str">
        <f>VLOOKUP(K90,Sheet3!A:B,2,0)</f>
        <v>412927197603082199</v>
      </c>
      <c r="M90" s="1">
        <v>3.12</v>
      </c>
      <c r="N90" s="1" t="s">
        <v>31</v>
      </c>
      <c r="O90" s="1" t="s">
        <v>206</v>
      </c>
      <c r="P90" s="1" t="s">
        <v>33</v>
      </c>
      <c r="Q90" s="1" t="s">
        <v>34</v>
      </c>
      <c r="R90" s="1" t="s">
        <v>34</v>
      </c>
      <c r="S90" s="1">
        <v>18338100146</v>
      </c>
      <c r="T90" s="1"/>
    </row>
    <row r="91" s="23" customFormat="1" ht="27.95" customHeight="1" spans="1:20">
      <c r="A91" s="7">
        <v>86</v>
      </c>
      <c r="B91" s="1" t="s">
        <v>24</v>
      </c>
      <c r="C91" s="1" t="s">
        <v>25</v>
      </c>
      <c r="D91" s="1" t="s">
        <v>207</v>
      </c>
      <c r="E91" s="1" t="str">
        <f>VLOOKUP(D91,Sheet2!A:C,2,0)</f>
        <v>412927195111132111</v>
      </c>
      <c r="F91" s="1" t="s">
        <v>28</v>
      </c>
      <c r="G91" s="13">
        <f ca="1" t="shared" si="3"/>
        <v>70</v>
      </c>
      <c r="H91" s="1">
        <v>3.8</v>
      </c>
      <c r="I91" s="1">
        <v>1000</v>
      </c>
      <c r="J91" s="1" t="str">
        <f>VLOOKUP(D91,Sheet2!A:C,3,0)</f>
        <v>622991786701910883</v>
      </c>
      <c r="K91" s="1" t="s">
        <v>208</v>
      </c>
      <c r="L91" s="1" t="str">
        <f>VLOOKUP(K91,Sheet3!A:B,2,0)</f>
        <v>411323198202082150</v>
      </c>
      <c r="M91" s="1">
        <v>3.8</v>
      </c>
      <c r="N91" s="1" t="s">
        <v>209</v>
      </c>
      <c r="O91" s="1" t="s">
        <v>210</v>
      </c>
      <c r="P91" s="1" t="s">
        <v>33</v>
      </c>
      <c r="Q91" s="1" t="s">
        <v>34</v>
      </c>
      <c r="R91" s="1" t="s">
        <v>34</v>
      </c>
      <c r="S91" s="1">
        <v>13654110928</v>
      </c>
      <c r="T91" s="1"/>
    </row>
    <row r="92" s="23" customFormat="1" ht="27.95" customHeight="1" spans="1:20">
      <c r="A92" s="7">
        <v>87</v>
      </c>
      <c r="B92" s="1" t="s">
        <v>24</v>
      </c>
      <c r="C92" s="1" t="s">
        <v>25</v>
      </c>
      <c r="D92" s="1" t="s">
        <v>211</v>
      </c>
      <c r="E92" s="1" t="str">
        <f>VLOOKUP(D92,Sheet2!A:C,2,0)</f>
        <v>412927195206152131</v>
      </c>
      <c r="F92" s="1" t="s">
        <v>28</v>
      </c>
      <c r="G92" s="13">
        <f ca="1" t="shared" si="3"/>
        <v>69</v>
      </c>
      <c r="H92" s="1">
        <v>3.5</v>
      </c>
      <c r="I92" s="1">
        <v>1000</v>
      </c>
      <c r="J92" s="1" t="str">
        <f>VLOOKUP(D92,Sheet2!A:C,3,0)</f>
        <v>622991786701458966</v>
      </c>
      <c r="K92" s="1" t="s">
        <v>212</v>
      </c>
      <c r="L92" s="1" t="str">
        <f>VLOOKUP(K92,Sheet3!A:B,2,0)</f>
        <v>411323198006042135</v>
      </c>
      <c r="M92" s="1">
        <v>3.5</v>
      </c>
      <c r="N92" s="1" t="s">
        <v>31</v>
      </c>
      <c r="O92" s="1" t="s">
        <v>213</v>
      </c>
      <c r="P92" s="1" t="s">
        <v>33</v>
      </c>
      <c r="Q92" s="1" t="s">
        <v>34</v>
      </c>
      <c r="R92" s="1" t="s">
        <v>34</v>
      </c>
      <c r="S92" s="1">
        <v>13721826604</v>
      </c>
      <c r="T92" s="1"/>
    </row>
    <row r="93" s="23" customFormat="1" ht="27.95" customHeight="1" spans="1:20">
      <c r="A93" s="7">
        <v>88</v>
      </c>
      <c r="B93" s="1" t="s">
        <v>24</v>
      </c>
      <c r="C93" s="1" t="s">
        <v>25</v>
      </c>
      <c r="D93" s="1" t="s">
        <v>214</v>
      </c>
      <c r="E93" s="1" t="str">
        <f>VLOOKUP(D93,Sheet2!A:C,2,0)</f>
        <v>412927196512142112</v>
      </c>
      <c r="F93" s="1" t="s">
        <v>28</v>
      </c>
      <c r="G93" s="13">
        <f ca="1" t="shared" si="3"/>
        <v>56</v>
      </c>
      <c r="H93" s="1">
        <v>5</v>
      </c>
      <c r="I93" s="1">
        <v>1000</v>
      </c>
      <c r="J93" s="1" t="str">
        <f>VLOOKUP(D93,Sheet2!A:C,3,0)</f>
        <v>622991786701436673</v>
      </c>
      <c r="K93" s="1" t="s">
        <v>214</v>
      </c>
      <c r="L93" s="1" t="str">
        <f>VLOOKUP(K93,Sheet3!A:B,2,0)</f>
        <v>412927196512142112</v>
      </c>
      <c r="M93" s="1">
        <v>5</v>
      </c>
      <c r="N93" s="1" t="s">
        <v>31</v>
      </c>
      <c r="O93" s="1" t="s">
        <v>215</v>
      </c>
      <c r="P93" s="1" t="s">
        <v>33</v>
      </c>
      <c r="Q93" s="1" t="s">
        <v>34</v>
      </c>
      <c r="R93" s="1" t="s">
        <v>34</v>
      </c>
      <c r="S93" s="1">
        <v>15083316125</v>
      </c>
      <c r="T93" s="1"/>
    </row>
    <row r="94" s="23" customFormat="1" ht="27.95" customHeight="1" spans="1:20">
      <c r="A94" s="7">
        <v>89</v>
      </c>
      <c r="B94" s="1" t="s">
        <v>24</v>
      </c>
      <c r="C94" s="1" t="s">
        <v>25</v>
      </c>
      <c r="D94" s="1" t="s">
        <v>216</v>
      </c>
      <c r="E94" s="1" t="str">
        <f>VLOOKUP(D94,Sheet2!A:C,2,0)</f>
        <v>41292719670617215X</v>
      </c>
      <c r="F94" s="1" t="s">
        <v>28</v>
      </c>
      <c r="G94" s="13">
        <f ca="1" t="shared" si="3"/>
        <v>54</v>
      </c>
      <c r="H94" s="1">
        <v>3.85</v>
      </c>
      <c r="I94" s="1">
        <v>1000</v>
      </c>
      <c r="J94" s="1" t="str">
        <f>VLOOKUP(D94,Sheet2!A:C,3,0)</f>
        <v>622991786701910818</v>
      </c>
      <c r="K94" s="1" t="s">
        <v>216</v>
      </c>
      <c r="L94" s="1" t="str">
        <f>VLOOKUP(K94,Sheet3!A:B,2,0)</f>
        <v>41292719670617215X</v>
      </c>
      <c r="M94" s="1">
        <v>3.85</v>
      </c>
      <c r="N94" s="1" t="s">
        <v>49</v>
      </c>
      <c r="O94" s="1" t="s">
        <v>217</v>
      </c>
      <c r="P94" s="1" t="s">
        <v>33</v>
      </c>
      <c r="Q94" s="1" t="s">
        <v>34</v>
      </c>
      <c r="R94" s="1" t="s">
        <v>34</v>
      </c>
      <c r="S94" s="1">
        <v>15837762053</v>
      </c>
      <c r="T94" s="1"/>
    </row>
    <row r="95" s="23" customFormat="1" ht="27.95" customHeight="1" spans="1:20">
      <c r="A95" s="7">
        <v>90</v>
      </c>
      <c r="B95" s="1" t="s">
        <v>24</v>
      </c>
      <c r="C95" s="1" t="s">
        <v>25</v>
      </c>
      <c r="D95" s="1" t="s">
        <v>218</v>
      </c>
      <c r="E95" s="1" t="str">
        <f>VLOOKUP(D95,Sheet2!A:C,2,0)</f>
        <v>412927196712092156</v>
      </c>
      <c r="F95" s="1" t="s">
        <v>28</v>
      </c>
      <c r="G95" s="13">
        <f ca="1" t="shared" si="3"/>
        <v>54</v>
      </c>
      <c r="H95" s="1">
        <v>3.48</v>
      </c>
      <c r="I95" s="1">
        <v>1000</v>
      </c>
      <c r="J95" s="1" t="str">
        <f>VLOOKUP(D95,Sheet2!A:C,3,0)</f>
        <v>622991786702155298</v>
      </c>
      <c r="K95" s="1" t="s">
        <v>218</v>
      </c>
      <c r="L95" s="1" t="str">
        <f>VLOOKUP(K95,Sheet3!A:B,2,0)</f>
        <v>412927196712092156</v>
      </c>
      <c r="M95" s="1">
        <v>3.48</v>
      </c>
      <c r="N95" s="1" t="s">
        <v>31</v>
      </c>
      <c r="O95" s="1" t="s">
        <v>119</v>
      </c>
      <c r="P95" s="1" t="s">
        <v>33</v>
      </c>
      <c r="Q95" s="1" t="s">
        <v>34</v>
      </c>
      <c r="R95" s="1" t="s">
        <v>34</v>
      </c>
      <c r="S95" s="1">
        <v>18864576817</v>
      </c>
      <c r="T95" s="1"/>
    </row>
    <row r="96" s="23" customFormat="1" ht="27.95" customHeight="1" spans="1:20">
      <c r="A96" s="7">
        <v>91</v>
      </c>
      <c r="B96" s="1" t="s">
        <v>24</v>
      </c>
      <c r="C96" s="1" t="s">
        <v>25</v>
      </c>
      <c r="D96" s="1" t="s">
        <v>219</v>
      </c>
      <c r="E96" s="1" t="str">
        <f>VLOOKUP(D96,Sheet2!A:C,2,0)</f>
        <v>412927196307042139</v>
      </c>
      <c r="F96" s="1" t="s">
        <v>28</v>
      </c>
      <c r="G96" s="13">
        <f ca="1" t="shared" si="3"/>
        <v>58</v>
      </c>
      <c r="H96" s="1">
        <v>3.5</v>
      </c>
      <c r="I96" s="1">
        <v>1000</v>
      </c>
      <c r="J96" s="1" t="str">
        <f>VLOOKUP(D96,Sheet2!A:C,3,0)</f>
        <v>622991786701454502</v>
      </c>
      <c r="K96" s="1" t="s">
        <v>219</v>
      </c>
      <c r="L96" s="1" t="str">
        <f>VLOOKUP(K96,Sheet3!A:B,2,0)</f>
        <v>412927196307042139</v>
      </c>
      <c r="M96" s="1">
        <v>3.5</v>
      </c>
      <c r="N96" s="1" t="s">
        <v>73</v>
      </c>
      <c r="O96" s="1" t="s">
        <v>74</v>
      </c>
      <c r="P96" s="1" t="s">
        <v>33</v>
      </c>
      <c r="Q96" s="1" t="s">
        <v>34</v>
      </c>
      <c r="R96" s="1" t="s">
        <v>34</v>
      </c>
      <c r="S96" s="1">
        <v>18336617279</v>
      </c>
      <c r="T96" s="1"/>
    </row>
    <row r="97" s="23" customFormat="1" ht="27.95" customHeight="1" spans="1:20">
      <c r="A97" s="7">
        <v>92</v>
      </c>
      <c r="B97" s="1" t="s">
        <v>24</v>
      </c>
      <c r="C97" s="1" t="s">
        <v>25</v>
      </c>
      <c r="D97" s="1" t="s">
        <v>220</v>
      </c>
      <c r="E97" s="1" t="str">
        <f>VLOOKUP(D97,Sheet2!A:C,2,0)</f>
        <v>412927197006262116</v>
      </c>
      <c r="F97" s="1" t="s">
        <v>28</v>
      </c>
      <c r="G97" s="13">
        <f ca="1" t="shared" si="3"/>
        <v>51</v>
      </c>
      <c r="H97" s="1">
        <v>4.5</v>
      </c>
      <c r="I97" s="1">
        <v>1000</v>
      </c>
      <c r="J97" s="1" t="str">
        <f>VLOOKUP(D97,Sheet2!A:C,3,0)</f>
        <v>622991786700407113</v>
      </c>
      <c r="K97" s="1" t="s">
        <v>220</v>
      </c>
      <c r="L97" s="1" t="str">
        <f>VLOOKUP(K97,Sheet3!A:B,2,0)</f>
        <v>412927197006262116</v>
      </c>
      <c r="M97" s="1">
        <v>4.5</v>
      </c>
      <c r="N97" s="1" t="s">
        <v>49</v>
      </c>
      <c r="O97" s="1" t="s">
        <v>221</v>
      </c>
      <c r="P97" s="1" t="s">
        <v>222</v>
      </c>
      <c r="Q97" s="1" t="s">
        <v>34</v>
      </c>
      <c r="R97" s="1" t="s">
        <v>34</v>
      </c>
      <c r="S97" s="1">
        <v>18638461855</v>
      </c>
      <c r="T97" s="1"/>
    </row>
    <row r="98" s="23" customFormat="1" ht="27.95" customHeight="1" spans="1:20">
      <c r="A98" s="7">
        <v>93</v>
      </c>
      <c r="B98" s="1" t="s">
        <v>24</v>
      </c>
      <c r="C98" s="1" t="s">
        <v>25</v>
      </c>
      <c r="D98" s="1" t="s">
        <v>223</v>
      </c>
      <c r="E98" s="1" t="str">
        <f>VLOOKUP(D98,Sheet2!A:C,2,0)</f>
        <v>41292719571221215X</v>
      </c>
      <c r="F98" s="1" t="s">
        <v>28</v>
      </c>
      <c r="G98" s="13">
        <f ca="1" t="shared" si="3"/>
        <v>64</v>
      </c>
      <c r="H98" s="1">
        <v>4</v>
      </c>
      <c r="I98" s="1">
        <v>1000</v>
      </c>
      <c r="J98" s="1" t="str">
        <f>VLOOKUP(D98,Sheet2!A:C,3,0)</f>
        <v>622991786701436699</v>
      </c>
      <c r="K98" s="1" t="s">
        <v>224</v>
      </c>
      <c r="L98" s="1" t="str">
        <f>VLOOKUP(K98,Sheet3!A:B,2,0)</f>
        <v>41292719791213211043</v>
      </c>
      <c r="M98" s="1">
        <v>4</v>
      </c>
      <c r="N98" s="1" t="s">
        <v>31</v>
      </c>
      <c r="O98" s="1" t="s">
        <v>32</v>
      </c>
      <c r="P98" s="1" t="s">
        <v>33</v>
      </c>
      <c r="Q98" s="1" t="s">
        <v>34</v>
      </c>
      <c r="R98" s="1" t="s">
        <v>34</v>
      </c>
      <c r="S98" s="1">
        <v>15838789652</v>
      </c>
      <c r="T98" s="1"/>
    </row>
    <row r="99" s="23" customFormat="1" ht="27.95" customHeight="1" spans="1:20">
      <c r="A99" s="7">
        <v>94</v>
      </c>
      <c r="B99" s="1" t="s">
        <v>24</v>
      </c>
      <c r="C99" s="1" t="s">
        <v>25</v>
      </c>
      <c r="D99" s="1" t="s">
        <v>225</v>
      </c>
      <c r="E99" s="1" t="str">
        <f>VLOOKUP(D99,Sheet2!A:C,2,0)</f>
        <v>41292719400908211711</v>
      </c>
      <c r="F99" s="1" t="s">
        <v>28</v>
      </c>
      <c r="G99" s="13">
        <f ca="1" t="shared" si="3"/>
        <v>81</v>
      </c>
      <c r="H99" s="1">
        <v>3.6</v>
      </c>
      <c r="I99" s="1">
        <v>1000</v>
      </c>
      <c r="J99" s="1" t="str">
        <f>VLOOKUP(D99,Sheet2!A:C,3,0)</f>
        <v>622991786701436368</v>
      </c>
      <c r="K99" s="1" t="s">
        <v>226</v>
      </c>
      <c r="L99" s="1" t="str">
        <f>VLOOKUP(K99,Sheet3!A:B,2,0)</f>
        <v>41132319800624217X</v>
      </c>
      <c r="M99" s="1">
        <v>3.6</v>
      </c>
      <c r="N99" s="1" t="s">
        <v>49</v>
      </c>
      <c r="O99" s="1" t="s">
        <v>227</v>
      </c>
      <c r="P99" s="1" t="s">
        <v>33</v>
      </c>
      <c r="Q99" s="1" t="s">
        <v>34</v>
      </c>
      <c r="R99" s="1" t="s">
        <v>34</v>
      </c>
      <c r="S99" s="1">
        <v>18220695162</v>
      </c>
      <c r="T99" s="1"/>
    </row>
    <row r="100" s="23" customFormat="1" ht="27.95" customHeight="1" spans="1:20">
      <c r="A100" s="7">
        <v>95</v>
      </c>
      <c r="B100" s="1" t="s">
        <v>24</v>
      </c>
      <c r="C100" s="1" t="s">
        <v>25</v>
      </c>
      <c r="D100" s="1" t="s">
        <v>228</v>
      </c>
      <c r="E100" s="1" t="str">
        <f>VLOOKUP(D100,Sheet2!A:C,2,0)</f>
        <v>412927196309152112</v>
      </c>
      <c r="F100" s="1" t="s">
        <v>28</v>
      </c>
      <c r="G100" s="13">
        <f ca="1" t="shared" si="3"/>
        <v>58</v>
      </c>
      <c r="H100" s="1">
        <v>3.6</v>
      </c>
      <c r="I100" s="1">
        <v>1000</v>
      </c>
      <c r="J100" s="1" t="str">
        <f>VLOOKUP(D100,Sheet2!A:C,3,0)</f>
        <v>622991786700406586</v>
      </c>
      <c r="K100" s="1" t="s">
        <v>228</v>
      </c>
      <c r="L100" s="1" t="str">
        <f>VLOOKUP(K100,Sheet3!A:B,2,0)</f>
        <v>412927196309152112</v>
      </c>
      <c r="M100" s="1">
        <v>3.6</v>
      </c>
      <c r="N100" s="1" t="s">
        <v>49</v>
      </c>
      <c r="O100" s="1" t="s">
        <v>229</v>
      </c>
      <c r="P100" s="1" t="s">
        <v>33</v>
      </c>
      <c r="Q100" s="1" t="s">
        <v>34</v>
      </c>
      <c r="R100" s="1" t="s">
        <v>34</v>
      </c>
      <c r="S100" s="1">
        <v>15291560510</v>
      </c>
      <c r="T100" s="1"/>
    </row>
    <row r="101" s="23" customFormat="1" ht="27.95" customHeight="1" spans="1:20">
      <c r="A101" s="7">
        <v>96</v>
      </c>
      <c r="B101" s="1" t="s">
        <v>24</v>
      </c>
      <c r="C101" s="1" t="s">
        <v>25</v>
      </c>
      <c r="D101" s="1" t="s">
        <v>230</v>
      </c>
      <c r="E101" s="1" t="str">
        <f>VLOOKUP(D101,Sheet2!A:C,2,0)</f>
        <v>411323200211252131</v>
      </c>
      <c r="F101" s="1" t="s">
        <v>28</v>
      </c>
      <c r="G101" s="13">
        <f ca="1" t="shared" si="3"/>
        <v>19</v>
      </c>
      <c r="H101" s="1">
        <v>3.01</v>
      </c>
      <c r="I101" s="1">
        <v>1000</v>
      </c>
      <c r="J101" s="1" t="str">
        <f>VLOOKUP(D101,Sheet2!A:C,3,0)</f>
        <v>622991786701436426</v>
      </c>
      <c r="K101" s="1" t="s">
        <v>230</v>
      </c>
      <c r="L101" s="1" t="str">
        <f>VLOOKUP(K101,Sheet3!A:B,2,0)</f>
        <v>411323200211252131</v>
      </c>
      <c r="M101" s="1">
        <v>3.01</v>
      </c>
      <c r="N101" s="1" t="s">
        <v>31</v>
      </c>
      <c r="O101" s="1" t="s">
        <v>231</v>
      </c>
      <c r="P101" s="1" t="s">
        <v>33</v>
      </c>
      <c r="Q101" s="1" t="s">
        <v>34</v>
      </c>
      <c r="R101" s="1" t="s">
        <v>34</v>
      </c>
      <c r="S101" s="1">
        <v>15036228625</v>
      </c>
      <c r="T101" s="1"/>
    </row>
    <row r="102" s="23" customFormat="1" ht="27.95" customHeight="1" spans="1:20">
      <c r="A102" s="7">
        <v>97</v>
      </c>
      <c r="B102" s="6" t="s">
        <v>24</v>
      </c>
      <c r="C102" s="6" t="s">
        <v>25</v>
      </c>
      <c r="D102" s="6" t="s">
        <v>232</v>
      </c>
      <c r="E102" s="6" t="str">
        <f>VLOOKUP(D102,Sheet2!A:C,2,0)</f>
        <v>412927196411102111</v>
      </c>
      <c r="F102" s="6" t="s">
        <v>28</v>
      </c>
      <c r="G102" s="13">
        <f ca="1" t="shared" si="3"/>
        <v>57</v>
      </c>
      <c r="H102" s="6">
        <v>5</v>
      </c>
      <c r="I102" s="6">
        <v>1000</v>
      </c>
      <c r="J102" s="6" t="str">
        <f>VLOOKUP(D102,Sheet2!A:C,3,0)</f>
        <v>622991786701436962</v>
      </c>
      <c r="K102" s="6" t="s">
        <v>233</v>
      </c>
      <c r="L102" s="6" t="str">
        <f>VLOOKUP(K102,Sheet3!A:B,2,0)</f>
        <v>411323198908022133</v>
      </c>
      <c r="M102" s="6">
        <v>5</v>
      </c>
      <c r="N102" s="6" t="s">
        <v>234</v>
      </c>
      <c r="O102" s="6" t="s">
        <v>235</v>
      </c>
      <c r="P102" s="6" t="s">
        <v>33</v>
      </c>
      <c r="Q102" s="6" t="s">
        <v>44</v>
      </c>
      <c r="R102" s="6" t="s">
        <v>44</v>
      </c>
      <c r="S102" s="6">
        <v>15188465643</v>
      </c>
      <c r="T102" s="1"/>
    </row>
    <row r="103" s="23" customFormat="1" ht="27.95" customHeight="1" spans="1:20">
      <c r="A103" s="7">
        <v>98</v>
      </c>
      <c r="B103" s="6" t="s">
        <v>24</v>
      </c>
      <c r="C103" s="6" t="s">
        <v>25</v>
      </c>
      <c r="D103" s="6" t="s">
        <v>236</v>
      </c>
      <c r="E103" s="6" t="str">
        <f>VLOOKUP(D103,Sheet2!A:C,2,0)</f>
        <v>412927196506052110</v>
      </c>
      <c r="F103" s="6" t="s">
        <v>28</v>
      </c>
      <c r="G103" s="13">
        <f ca="1" t="shared" si="3"/>
        <v>56</v>
      </c>
      <c r="H103" s="6">
        <v>2.2</v>
      </c>
      <c r="I103" s="6">
        <v>700</v>
      </c>
      <c r="J103" s="6" t="str">
        <f>VLOOKUP(D103,Sheet2!A:C,3,0)</f>
        <v>622991786701436897</v>
      </c>
      <c r="K103" s="6" t="s">
        <v>236</v>
      </c>
      <c r="L103" s="6" t="str">
        <f>VLOOKUP(K103,Sheet3!A:B,2,0)</f>
        <v>412927196506052110</v>
      </c>
      <c r="M103" s="6">
        <v>2.2</v>
      </c>
      <c r="N103" s="6" t="s">
        <v>31</v>
      </c>
      <c r="O103" s="6" t="s">
        <v>82</v>
      </c>
      <c r="P103" s="6" t="s">
        <v>33</v>
      </c>
      <c r="Q103" s="6" t="s">
        <v>34</v>
      </c>
      <c r="R103" s="6" t="s">
        <v>34</v>
      </c>
      <c r="S103" s="6">
        <v>15936176378</v>
      </c>
      <c r="T103" s="1"/>
    </row>
    <row r="104" s="23" customFormat="1" ht="27.95" customHeight="1" spans="1:20">
      <c r="A104" s="7">
        <v>99</v>
      </c>
      <c r="B104" s="6" t="s">
        <v>24</v>
      </c>
      <c r="C104" s="6" t="s">
        <v>25</v>
      </c>
      <c r="D104" s="6" t="s">
        <v>237</v>
      </c>
      <c r="E104" s="6" t="str">
        <f>VLOOKUP(D104,Sheet2!A:C,2,0)</f>
        <v>411323198512152134</v>
      </c>
      <c r="F104" s="6" t="s">
        <v>28</v>
      </c>
      <c r="G104" s="13">
        <f ca="1" t="shared" si="3"/>
        <v>36</v>
      </c>
      <c r="H104" s="6">
        <v>3.6</v>
      </c>
      <c r="I104" s="6">
        <v>1000</v>
      </c>
      <c r="J104" s="6" t="str">
        <f>VLOOKUP(D104,Sheet2!A:C,3,0)</f>
        <v>623059186701502789</v>
      </c>
      <c r="K104" s="6" t="s">
        <v>237</v>
      </c>
      <c r="L104" s="6" t="str">
        <f>VLOOKUP(K104,Sheet3!A:B,2,0)</f>
        <v>411323198512152134</v>
      </c>
      <c r="M104" s="6">
        <v>3.6</v>
      </c>
      <c r="N104" s="6" t="s">
        <v>31</v>
      </c>
      <c r="O104" s="6" t="s">
        <v>82</v>
      </c>
      <c r="P104" s="6" t="s">
        <v>33</v>
      </c>
      <c r="Q104" s="6" t="s">
        <v>34</v>
      </c>
      <c r="R104" s="6" t="s">
        <v>34</v>
      </c>
      <c r="S104" s="6">
        <v>13872829666</v>
      </c>
      <c r="T104" s="1"/>
    </row>
    <row r="105" s="23" customFormat="1" ht="27.95" customHeight="1" spans="1:20">
      <c r="A105" s="7">
        <v>100</v>
      </c>
      <c r="B105" s="1" t="s">
        <v>24</v>
      </c>
      <c r="C105" s="1" t="s">
        <v>25</v>
      </c>
      <c r="D105" s="1" t="s">
        <v>238</v>
      </c>
      <c r="E105" s="6" t="str">
        <f>VLOOKUP(D105,Sheet2!A:C,2,0)</f>
        <v>412927194808222155</v>
      </c>
      <c r="F105" s="1" t="s">
        <v>28</v>
      </c>
      <c r="G105" s="13">
        <f ca="1" t="shared" si="3"/>
        <v>73</v>
      </c>
      <c r="H105" s="1">
        <v>3.1</v>
      </c>
      <c r="I105" s="1">
        <v>1000</v>
      </c>
      <c r="J105" s="6" t="str">
        <f>VLOOKUP(D105,Sheet2!A:C,3,0)</f>
        <v>622991786700406800</v>
      </c>
      <c r="K105" s="1" t="s">
        <v>239</v>
      </c>
      <c r="L105" s="6" t="str">
        <f>VLOOKUP(K105,Sheet3!A:B,2,0)</f>
        <v>412927197312292217</v>
      </c>
      <c r="M105" s="1">
        <v>3.1</v>
      </c>
      <c r="N105" s="1" t="s">
        <v>49</v>
      </c>
      <c r="O105" s="1" t="s">
        <v>240</v>
      </c>
      <c r="P105" s="1" t="s">
        <v>33</v>
      </c>
      <c r="Q105" s="1" t="s">
        <v>34</v>
      </c>
      <c r="R105" s="1" t="s">
        <v>34</v>
      </c>
      <c r="S105" s="1">
        <v>18049041311</v>
      </c>
      <c r="T105" s="1"/>
    </row>
    <row r="106" s="23" customFormat="1" ht="27.95" customHeight="1" spans="1:20">
      <c r="A106" s="14" t="s">
        <v>241</v>
      </c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</row>
    <row r="107" s="23" customFormat="1" ht="35.1" customHeight="1" spans="1:20">
      <c r="A107" s="15" t="s">
        <v>242</v>
      </c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</row>
    <row r="108" ht="18" customHeight="1"/>
    <row r="109" ht="18" customHeight="1"/>
    <row r="110" ht="18" customHeight="1"/>
    <row r="111" ht="18" customHeight="1"/>
    <row r="112" ht="27" customHeight="1"/>
    <row r="113" ht="36" customHeight="1"/>
  </sheetData>
  <autoFilter ref="A5:T107">
    <extLst/>
  </autoFilter>
  <mergeCells count="17">
    <mergeCell ref="A1:T1"/>
    <mergeCell ref="A2:T2"/>
    <mergeCell ref="A3:T3"/>
    <mergeCell ref="K4:S4"/>
    <mergeCell ref="A106:T106"/>
    <mergeCell ref="A107:T10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T4:T5"/>
  </mergeCells>
  <pageMargins left="0.156944444444444" right="0.0784722222222222" top="0.236111111111111" bottom="0.236111111111111" header="0.118055555555556" footer="0.118055555555556"/>
  <pageSetup paperSize="9" scale="64" orientation="landscape"/>
  <headerFooter>
    <oddFooter>&amp;C-6-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14"/>
  <sheetViews>
    <sheetView topLeftCell="A75" workbookViewId="0">
      <selection activeCell="B113" sqref="B113"/>
    </sheetView>
  </sheetViews>
  <sheetFormatPr defaultColWidth="9" defaultRowHeight="13.5" outlineLevelCol="2"/>
  <cols>
    <col min="2" max="2" width="21.875" customWidth="1"/>
    <col min="3" max="3" width="20.375" customWidth="1"/>
  </cols>
  <sheetData>
    <row r="1" spans="1:3">
      <c r="A1" s="17" t="s">
        <v>134</v>
      </c>
      <c r="B1" s="17" t="s">
        <v>243</v>
      </c>
      <c r="C1" s="18" t="s">
        <v>244</v>
      </c>
    </row>
    <row r="2" spans="1:3">
      <c r="A2" s="17" t="s">
        <v>53</v>
      </c>
      <c r="B2" s="17" t="s">
        <v>245</v>
      </c>
      <c r="C2" s="18" t="s">
        <v>246</v>
      </c>
    </row>
    <row r="3" spans="1:3">
      <c r="A3" s="17" t="s">
        <v>225</v>
      </c>
      <c r="B3" s="17" t="s">
        <v>247</v>
      </c>
      <c r="C3" s="18" t="s">
        <v>248</v>
      </c>
    </row>
    <row r="4" spans="1:3">
      <c r="A4" s="17" t="s">
        <v>116</v>
      </c>
      <c r="B4" s="17" t="s">
        <v>249</v>
      </c>
      <c r="C4" s="18" t="s">
        <v>250</v>
      </c>
    </row>
    <row r="5" spans="1:3">
      <c r="A5" s="17" t="s">
        <v>199</v>
      </c>
      <c r="B5" s="17" t="s">
        <v>251</v>
      </c>
      <c r="C5" s="18" t="s">
        <v>252</v>
      </c>
    </row>
    <row r="6" spans="1:3">
      <c r="A6" s="17" t="s">
        <v>145</v>
      </c>
      <c r="B6" s="17" t="s">
        <v>253</v>
      </c>
      <c r="C6" s="18" t="s">
        <v>254</v>
      </c>
    </row>
    <row r="7" spans="1:3">
      <c r="A7" s="17" t="s">
        <v>175</v>
      </c>
      <c r="B7" s="17" t="s">
        <v>255</v>
      </c>
      <c r="C7" s="18" t="s">
        <v>256</v>
      </c>
    </row>
    <row r="8" spans="1:3">
      <c r="A8" s="17" t="s">
        <v>160</v>
      </c>
      <c r="B8" s="17" t="s">
        <v>257</v>
      </c>
      <c r="C8" s="18" t="s">
        <v>258</v>
      </c>
    </row>
    <row r="9" spans="1:3">
      <c r="A9" s="17" t="s">
        <v>195</v>
      </c>
      <c r="B9" s="17" t="s">
        <v>259</v>
      </c>
      <c r="C9" s="18" t="s">
        <v>260</v>
      </c>
    </row>
    <row r="10" spans="1:3">
      <c r="A10" s="17" t="s">
        <v>96</v>
      </c>
      <c r="B10" s="17" t="s">
        <v>261</v>
      </c>
      <c r="C10" s="18" t="s">
        <v>262</v>
      </c>
    </row>
    <row r="11" spans="1:3">
      <c r="A11" s="17" t="s">
        <v>58</v>
      </c>
      <c r="B11" s="17" t="s">
        <v>263</v>
      </c>
      <c r="C11" s="18" t="s">
        <v>264</v>
      </c>
    </row>
    <row r="12" spans="1:3">
      <c r="A12" s="17" t="s">
        <v>99</v>
      </c>
      <c r="B12" s="17" t="s">
        <v>265</v>
      </c>
      <c r="C12" s="18" t="s">
        <v>266</v>
      </c>
    </row>
    <row r="13" spans="1:3">
      <c r="A13" s="17" t="s">
        <v>180</v>
      </c>
      <c r="B13" s="17" t="s">
        <v>267</v>
      </c>
      <c r="C13" s="18" t="s">
        <v>268</v>
      </c>
    </row>
    <row r="14" spans="1:3">
      <c r="A14" s="17" t="s">
        <v>139</v>
      </c>
      <c r="B14" s="17" t="s">
        <v>269</v>
      </c>
      <c r="C14" s="18" t="s">
        <v>270</v>
      </c>
    </row>
    <row r="15" spans="1:3">
      <c r="A15" s="17" t="s">
        <v>205</v>
      </c>
      <c r="B15" s="17" t="s">
        <v>271</v>
      </c>
      <c r="C15" s="18" t="s">
        <v>272</v>
      </c>
    </row>
    <row r="16" spans="1:3">
      <c r="A16" s="17" t="s">
        <v>122</v>
      </c>
      <c r="B16" s="17" t="s">
        <v>273</v>
      </c>
      <c r="C16" s="18" t="s">
        <v>274</v>
      </c>
    </row>
    <row r="17" spans="1:3">
      <c r="A17" s="17" t="s">
        <v>188</v>
      </c>
      <c r="B17" s="17" t="s">
        <v>275</v>
      </c>
      <c r="C17" s="18" t="s">
        <v>276</v>
      </c>
    </row>
    <row r="18" spans="1:3">
      <c r="A18" s="17" t="s">
        <v>165</v>
      </c>
      <c r="B18" s="17" t="s">
        <v>277</v>
      </c>
      <c r="C18" s="18" t="s">
        <v>278</v>
      </c>
    </row>
    <row r="19" spans="1:3">
      <c r="A19" s="17" t="s">
        <v>158</v>
      </c>
      <c r="B19" s="17" t="s">
        <v>279</v>
      </c>
      <c r="C19" s="18" t="s">
        <v>280</v>
      </c>
    </row>
    <row r="20" spans="1:3">
      <c r="A20" s="17" t="s">
        <v>62</v>
      </c>
      <c r="B20" s="17" t="s">
        <v>281</v>
      </c>
      <c r="C20" s="18" t="s">
        <v>282</v>
      </c>
    </row>
    <row r="21" spans="1:3">
      <c r="A21" s="17" t="s">
        <v>220</v>
      </c>
      <c r="B21" s="17" t="s">
        <v>283</v>
      </c>
      <c r="C21" s="18" t="s">
        <v>284</v>
      </c>
    </row>
    <row r="22" spans="1:3">
      <c r="A22" s="17" t="s">
        <v>51</v>
      </c>
      <c r="B22" s="17" t="s">
        <v>285</v>
      </c>
      <c r="C22" s="18" t="s">
        <v>286</v>
      </c>
    </row>
    <row r="23" spans="1:3">
      <c r="A23" s="17" t="s">
        <v>151</v>
      </c>
      <c r="B23" s="17" t="s">
        <v>287</v>
      </c>
      <c r="C23" s="18" t="s">
        <v>288</v>
      </c>
    </row>
    <row r="24" spans="1:3">
      <c r="A24" s="17" t="s">
        <v>238</v>
      </c>
      <c r="B24" s="17" t="s">
        <v>289</v>
      </c>
      <c r="C24" s="18" t="s">
        <v>290</v>
      </c>
    </row>
    <row r="25" spans="1:3">
      <c r="A25" s="17" t="s">
        <v>26</v>
      </c>
      <c r="B25" s="17" t="s">
        <v>27</v>
      </c>
      <c r="C25" s="18" t="s">
        <v>29</v>
      </c>
    </row>
    <row r="26" spans="1:3">
      <c r="A26" s="17" t="s">
        <v>65</v>
      </c>
      <c r="B26" s="17" t="s">
        <v>291</v>
      </c>
      <c r="C26" s="18" t="s">
        <v>292</v>
      </c>
    </row>
    <row r="27" spans="1:3">
      <c r="A27" s="17" t="s">
        <v>211</v>
      </c>
      <c r="B27" s="17" t="s">
        <v>293</v>
      </c>
      <c r="C27" s="18" t="s">
        <v>294</v>
      </c>
    </row>
    <row r="28" spans="1:3">
      <c r="A28" s="17" t="s">
        <v>83</v>
      </c>
      <c r="B28" s="17" t="s">
        <v>295</v>
      </c>
      <c r="C28" s="18" t="s">
        <v>296</v>
      </c>
    </row>
    <row r="29" spans="1:3">
      <c r="A29" s="17" t="s">
        <v>88</v>
      </c>
      <c r="B29" s="17" t="s">
        <v>297</v>
      </c>
      <c r="C29" s="18" t="s">
        <v>298</v>
      </c>
    </row>
    <row r="30" spans="1:3">
      <c r="A30" s="17" t="s">
        <v>187</v>
      </c>
      <c r="B30" s="17" t="s">
        <v>299</v>
      </c>
      <c r="C30" s="18" t="s">
        <v>300</v>
      </c>
    </row>
    <row r="31" spans="1:3">
      <c r="A31" s="17" t="s">
        <v>301</v>
      </c>
      <c r="B31" s="17" t="s">
        <v>302</v>
      </c>
      <c r="C31" s="18" t="s">
        <v>303</v>
      </c>
    </row>
    <row r="32" spans="1:3">
      <c r="A32" s="17" t="s">
        <v>149</v>
      </c>
      <c r="B32" s="17" t="s">
        <v>304</v>
      </c>
      <c r="C32" s="18" t="s">
        <v>305</v>
      </c>
    </row>
    <row r="33" spans="1:3">
      <c r="A33" s="17" t="s">
        <v>85</v>
      </c>
      <c r="B33" s="17" t="s">
        <v>306</v>
      </c>
      <c r="C33" s="18" t="s">
        <v>307</v>
      </c>
    </row>
    <row r="34" spans="1:3">
      <c r="A34" s="17" t="s">
        <v>130</v>
      </c>
      <c r="B34" s="17" t="s">
        <v>308</v>
      </c>
      <c r="C34" s="18" t="s">
        <v>309</v>
      </c>
    </row>
    <row r="35" spans="1:3">
      <c r="A35" s="17" t="s">
        <v>232</v>
      </c>
      <c r="B35" s="17" t="s">
        <v>310</v>
      </c>
      <c r="C35" s="18" t="s">
        <v>311</v>
      </c>
    </row>
    <row r="36" spans="1:3">
      <c r="A36" s="17" t="s">
        <v>100</v>
      </c>
      <c r="B36" s="17" t="s">
        <v>312</v>
      </c>
      <c r="C36" s="18" t="s">
        <v>313</v>
      </c>
    </row>
    <row r="37" spans="1:3">
      <c r="A37" s="17" t="s">
        <v>110</v>
      </c>
      <c r="B37" s="17" t="s">
        <v>314</v>
      </c>
      <c r="C37" s="18" t="s">
        <v>315</v>
      </c>
    </row>
    <row r="38" spans="1:3">
      <c r="A38" s="17" t="s">
        <v>128</v>
      </c>
      <c r="B38" s="17" t="s">
        <v>316</v>
      </c>
      <c r="C38" s="18" t="s">
        <v>317</v>
      </c>
    </row>
    <row r="39" spans="1:3">
      <c r="A39" s="17" t="s">
        <v>173</v>
      </c>
      <c r="B39" s="17" t="s">
        <v>318</v>
      </c>
      <c r="C39" s="18" t="s">
        <v>319</v>
      </c>
    </row>
    <row r="40" spans="1:3">
      <c r="A40" s="17" t="s">
        <v>132</v>
      </c>
      <c r="B40" s="17" t="s">
        <v>320</v>
      </c>
      <c r="C40" s="18" t="s">
        <v>321</v>
      </c>
    </row>
    <row r="41" spans="1:3">
      <c r="A41" s="17" t="s">
        <v>157</v>
      </c>
      <c r="B41" s="17" t="s">
        <v>322</v>
      </c>
      <c r="C41" s="18" t="s">
        <v>323</v>
      </c>
    </row>
    <row r="42" spans="1:3">
      <c r="A42" s="17" t="s">
        <v>127</v>
      </c>
      <c r="B42" s="17" t="s">
        <v>324</v>
      </c>
      <c r="C42" s="18" t="s">
        <v>325</v>
      </c>
    </row>
    <row r="43" spans="1:3">
      <c r="A43" s="17" t="s">
        <v>228</v>
      </c>
      <c r="B43" s="17" t="s">
        <v>326</v>
      </c>
      <c r="C43" s="18" t="s">
        <v>327</v>
      </c>
    </row>
    <row r="44" spans="1:3">
      <c r="A44" s="17" t="s">
        <v>105</v>
      </c>
      <c r="B44" s="17" t="s">
        <v>328</v>
      </c>
      <c r="C44" s="18" t="s">
        <v>329</v>
      </c>
    </row>
    <row r="45" spans="1:3">
      <c r="A45" s="17" t="s">
        <v>197</v>
      </c>
      <c r="B45" s="17" t="s">
        <v>330</v>
      </c>
      <c r="C45" s="18" t="s">
        <v>331</v>
      </c>
    </row>
    <row r="46" spans="1:3">
      <c r="A46" s="17" t="s">
        <v>39</v>
      </c>
      <c r="B46" s="17" t="s">
        <v>332</v>
      </c>
      <c r="C46" s="18" t="s">
        <v>333</v>
      </c>
    </row>
    <row r="47" spans="1:3">
      <c r="A47" s="17" t="s">
        <v>334</v>
      </c>
      <c r="B47" s="17" t="s">
        <v>335</v>
      </c>
      <c r="C47" s="18" t="s">
        <v>336</v>
      </c>
    </row>
    <row r="48" spans="1:3">
      <c r="A48" s="17" t="s">
        <v>48</v>
      </c>
      <c r="B48" s="17" t="s">
        <v>337</v>
      </c>
      <c r="C48" s="18" t="s">
        <v>338</v>
      </c>
    </row>
    <row r="49" spans="1:3">
      <c r="A49" s="17" t="s">
        <v>202</v>
      </c>
      <c r="B49" s="17" t="s">
        <v>339</v>
      </c>
      <c r="C49" s="18" t="s">
        <v>340</v>
      </c>
    </row>
    <row r="50" spans="1:3">
      <c r="A50" s="17" t="s">
        <v>142</v>
      </c>
      <c r="B50" s="17" t="s">
        <v>341</v>
      </c>
      <c r="C50" s="18" t="s">
        <v>342</v>
      </c>
    </row>
    <row r="51" spans="1:3">
      <c r="A51" s="17" t="s">
        <v>80</v>
      </c>
      <c r="B51" s="17" t="s">
        <v>343</v>
      </c>
      <c r="C51" s="18" t="s">
        <v>344</v>
      </c>
    </row>
    <row r="52" spans="1:3">
      <c r="A52" s="17" t="s">
        <v>193</v>
      </c>
      <c r="B52" s="17" t="s">
        <v>345</v>
      </c>
      <c r="C52" s="18" t="s">
        <v>346</v>
      </c>
    </row>
    <row r="53" spans="1:3">
      <c r="A53" s="17" t="s">
        <v>78</v>
      </c>
      <c r="B53" s="17" t="s">
        <v>347</v>
      </c>
      <c r="C53" s="18" t="s">
        <v>348</v>
      </c>
    </row>
    <row r="54" spans="1:3">
      <c r="A54" s="17" t="s">
        <v>168</v>
      </c>
      <c r="B54" s="17" t="s">
        <v>349</v>
      </c>
      <c r="C54" s="18" t="s">
        <v>350</v>
      </c>
    </row>
    <row r="55" spans="1:3">
      <c r="A55" s="17" t="s">
        <v>219</v>
      </c>
      <c r="B55" s="17" t="s">
        <v>351</v>
      </c>
      <c r="C55" s="18" t="s">
        <v>352</v>
      </c>
    </row>
    <row r="56" spans="1:3">
      <c r="A56" s="17" t="s">
        <v>156</v>
      </c>
      <c r="B56" s="17" t="s">
        <v>353</v>
      </c>
      <c r="C56" s="18" t="s">
        <v>354</v>
      </c>
    </row>
    <row r="57" spans="1:3">
      <c r="A57" s="17" t="s">
        <v>89</v>
      </c>
      <c r="B57" s="17" t="s">
        <v>355</v>
      </c>
      <c r="C57" s="18" t="s">
        <v>356</v>
      </c>
    </row>
    <row r="58" spans="1:3">
      <c r="A58" s="17" t="s">
        <v>72</v>
      </c>
      <c r="B58" s="17" t="s">
        <v>357</v>
      </c>
      <c r="C58" s="18" t="s">
        <v>358</v>
      </c>
    </row>
    <row r="59" spans="1:3">
      <c r="A59" s="17" t="s">
        <v>214</v>
      </c>
      <c r="B59" s="17" t="s">
        <v>359</v>
      </c>
      <c r="C59" s="18" t="s">
        <v>360</v>
      </c>
    </row>
    <row r="60" spans="1:3">
      <c r="A60" s="17" t="s">
        <v>68</v>
      </c>
      <c r="B60" s="17" t="s">
        <v>361</v>
      </c>
      <c r="C60" s="18" t="s">
        <v>362</v>
      </c>
    </row>
    <row r="61" spans="1:3">
      <c r="A61" s="17" t="s">
        <v>40</v>
      </c>
      <c r="B61" s="17" t="s">
        <v>363</v>
      </c>
      <c r="C61" s="18" t="s">
        <v>364</v>
      </c>
    </row>
    <row r="62" spans="1:3">
      <c r="A62" s="17" t="s">
        <v>166</v>
      </c>
      <c r="B62" s="17" t="s">
        <v>365</v>
      </c>
      <c r="C62" s="18" t="s">
        <v>366</v>
      </c>
    </row>
    <row r="63" spans="1:3">
      <c r="A63" s="17" t="s">
        <v>367</v>
      </c>
      <c r="B63" s="17" t="s">
        <v>368</v>
      </c>
      <c r="C63" s="18" t="s">
        <v>369</v>
      </c>
    </row>
    <row r="64" spans="1:3">
      <c r="A64" s="17" t="s">
        <v>152</v>
      </c>
      <c r="B64" s="17" t="s">
        <v>370</v>
      </c>
      <c r="C64" s="18" t="s">
        <v>371</v>
      </c>
    </row>
    <row r="65" spans="1:3">
      <c r="A65" s="17" t="s">
        <v>372</v>
      </c>
      <c r="B65" s="17" t="s">
        <v>373</v>
      </c>
      <c r="C65" s="18" t="s">
        <v>374</v>
      </c>
    </row>
    <row r="66" spans="1:3">
      <c r="A66" s="17" t="s">
        <v>35</v>
      </c>
      <c r="B66" s="17" t="s">
        <v>375</v>
      </c>
      <c r="C66" s="18" t="s">
        <v>376</v>
      </c>
    </row>
    <row r="67" spans="1:3">
      <c r="A67" s="17" t="s">
        <v>141</v>
      </c>
      <c r="B67" s="17" t="s">
        <v>377</v>
      </c>
      <c r="C67" s="18" t="s">
        <v>378</v>
      </c>
    </row>
    <row r="68" spans="1:3">
      <c r="A68" s="17" t="s">
        <v>95</v>
      </c>
      <c r="B68" s="17" t="s">
        <v>379</v>
      </c>
      <c r="C68" s="18" t="s">
        <v>380</v>
      </c>
    </row>
    <row r="69" spans="1:3">
      <c r="A69" s="17" t="s">
        <v>45</v>
      </c>
      <c r="B69" s="17" t="s">
        <v>381</v>
      </c>
      <c r="C69" s="18" t="s">
        <v>382</v>
      </c>
    </row>
    <row r="70" spans="1:3">
      <c r="A70" s="17" t="s">
        <v>118</v>
      </c>
      <c r="B70" s="17" t="s">
        <v>383</v>
      </c>
      <c r="C70" s="18" t="s">
        <v>384</v>
      </c>
    </row>
    <row r="71" spans="1:3">
      <c r="A71" s="17" t="s">
        <v>191</v>
      </c>
      <c r="B71" s="17" t="s">
        <v>385</v>
      </c>
      <c r="C71" s="18" t="s">
        <v>386</v>
      </c>
    </row>
    <row r="72" spans="1:3">
      <c r="A72" s="17" t="s">
        <v>55</v>
      </c>
      <c r="B72" s="17" t="s">
        <v>387</v>
      </c>
      <c r="C72" s="18" t="s">
        <v>388</v>
      </c>
    </row>
    <row r="73" spans="1:3">
      <c r="A73" s="17" t="s">
        <v>236</v>
      </c>
      <c r="B73" s="17" t="s">
        <v>389</v>
      </c>
      <c r="C73" s="18" t="s">
        <v>390</v>
      </c>
    </row>
    <row r="74" spans="1:3">
      <c r="A74" s="17" t="s">
        <v>101</v>
      </c>
      <c r="B74" s="17" t="s">
        <v>391</v>
      </c>
      <c r="C74" s="18" t="s">
        <v>392</v>
      </c>
    </row>
    <row r="75" spans="1:3">
      <c r="A75" s="17" t="s">
        <v>223</v>
      </c>
      <c r="B75" s="17" t="s">
        <v>393</v>
      </c>
      <c r="C75" s="18" t="s">
        <v>394</v>
      </c>
    </row>
    <row r="76" spans="1:3">
      <c r="A76" s="17" t="s">
        <v>92</v>
      </c>
      <c r="B76" s="17" t="s">
        <v>395</v>
      </c>
      <c r="C76" s="18" t="s">
        <v>396</v>
      </c>
    </row>
    <row r="77" spans="1:3">
      <c r="A77" s="17" t="s">
        <v>106</v>
      </c>
      <c r="B77" s="17" t="s">
        <v>397</v>
      </c>
      <c r="C77" s="18" t="s">
        <v>398</v>
      </c>
    </row>
    <row r="78" spans="1:3">
      <c r="A78" s="17" t="s">
        <v>75</v>
      </c>
      <c r="B78" s="17" t="s">
        <v>399</v>
      </c>
      <c r="C78" s="18" t="s">
        <v>400</v>
      </c>
    </row>
    <row r="79" spans="1:3">
      <c r="A79" s="17" t="s">
        <v>47</v>
      </c>
      <c r="B79" s="17" t="s">
        <v>401</v>
      </c>
      <c r="C79" s="18" t="s">
        <v>402</v>
      </c>
    </row>
    <row r="80" spans="1:3">
      <c r="A80" s="17" t="s">
        <v>150</v>
      </c>
      <c r="B80" s="17" t="s">
        <v>403</v>
      </c>
      <c r="C80" s="18" t="s">
        <v>404</v>
      </c>
    </row>
    <row r="81" spans="1:3">
      <c r="A81" s="17" t="s">
        <v>216</v>
      </c>
      <c r="B81" s="17" t="s">
        <v>405</v>
      </c>
      <c r="C81" s="18" t="s">
        <v>406</v>
      </c>
    </row>
    <row r="82" spans="1:3">
      <c r="A82" s="17" t="s">
        <v>407</v>
      </c>
      <c r="B82" s="17" t="s">
        <v>408</v>
      </c>
      <c r="C82" s="18" t="s">
        <v>409</v>
      </c>
    </row>
    <row r="83" spans="1:3">
      <c r="A83" s="17" t="s">
        <v>189</v>
      </c>
      <c r="B83" s="17" t="s">
        <v>410</v>
      </c>
      <c r="C83" s="18" t="s">
        <v>411</v>
      </c>
    </row>
    <row r="84" spans="1:3">
      <c r="A84" s="17" t="s">
        <v>102</v>
      </c>
      <c r="B84" s="17" t="s">
        <v>412</v>
      </c>
      <c r="C84" s="18" t="s">
        <v>413</v>
      </c>
    </row>
    <row r="85" spans="1:3">
      <c r="A85" s="17" t="s">
        <v>108</v>
      </c>
      <c r="B85" s="17" t="s">
        <v>414</v>
      </c>
      <c r="C85" s="18" t="s">
        <v>415</v>
      </c>
    </row>
    <row r="86" spans="1:3">
      <c r="A86" s="17" t="s">
        <v>218</v>
      </c>
      <c r="B86" s="17" t="s">
        <v>416</v>
      </c>
      <c r="C86" s="18" t="s">
        <v>417</v>
      </c>
    </row>
    <row r="87" spans="1:3">
      <c r="A87" s="17" t="s">
        <v>178</v>
      </c>
      <c r="B87" s="17" t="s">
        <v>418</v>
      </c>
      <c r="C87" s="18" t="s">
        <v>419</v>
      </c>
    </row>
    <row r="88" spans="1:3">
      <c r="A88" s="17" t="s">
        <v>162</v>
      </c>
      <c r="B88" s="17" t="s">
        <v>420</v>
      </c>
      <c r="C88" s="18" t="s">
        <v>421</v>
      </c>
    </row>
    <row r="89" spans="1:3">
      <c r="A89" s="17" t="s">
        <v>147</v>
      </c>
      <c r="B89" s="17" t="s">
        <v>422</v>
      </c>
      <c r="C89" s="18" t="s">
        <v>423</v>
      </c>
    </row>
    <row r="90" spans="1:3">
      <c r="A90" s="17" t="s">
        <v>86</v>
      </c>
      <c r="B90" s="17" t="s">
        <v>424</v>
      </c>
      <c r="C90" s="18" t="s">
        <v>425</v>
      </c>
    </row>
    <row r="91" spans="1:3">
      <c r="A91" s="17" t="s">
        <v>124</v>
      </c>
      <c r="B91" s="17" t="s">
        <v>426</v>
      </c>
      <c r="C91" s="18" t="s">
        <v>427</v>
      </c>
    </row>
    <row r="92" spans="1:3">
      <c r="A92" s="17" t="s">
        <v>230</v>
      </c>
      <c r="B92" s="17" t="s">
        <v>428</v>
      </c>
      <c r="C92" s="18" t="s">
        <v>429</v>
      </c>
    </row>
    <row r="93" spans="1:3">
      <c r="A93" s="17" t="s">
        <v>207</v>
      </c>
      <c r="B93" s="17" t="s">
        <v>430</v>
      </c>
      <c r="C93" s="18" t="s">
        <v>431</v>
      </c>
    </row>
    <row r="94" spans="1:3">
      <c r="A94" s="17" t="s">
        <v>184</v>
      </c>
      <c r="B94" s="17" t="s">
        <v>432</v>
      </c>
      <c r="C94" s="18" t="s">
        <v>433</v>
      </c>
    </row>
    <row r="95" spans="1:3">
      <c r="A95" s="17" t="s">
        <v>90</v>
      </c>
      <c r="B95" s="17" t="s">
        <v>434</v>
      </c>
      <c r="C95" s="18" t="s">
        <v>435</v>
      </c>
    </row>
    <row r="96" spans="1:3">
      <c r="A96" s="17" t="s">
        <v>112</v>
      </c>
      <c r="B96" s="17" t="s">
        <v>436</v>
      </c>
      <c r="C96" s="18" t="s">
        <v>437</v>
      </c>
    </row>
    <row r="97" spans="1:3">
      <c r="A97" s="17" t="s">
        <v>171</v>
      </c>
      <c r="B97" s="17" t="s">
        <v>438</v>
      </c>
      <c r="C97" s="18" t="s">
        <v>439</v>
      </c>
    </row>
    <row r="98" spans="1:3">
      <c r="A98" s="17" t="s">
        <v>125</v>
      </c>
      <c r="B98" s="17" t="s">
        <v>440</v>
      </c>
      <c r="C98" s="18" t="s">
        <v>441</v>
      </c>
    </row>
    <row r="99" spans="1:3">
      <c r="A99" s="17" t="s">
        <v>137</v>
      </c>
      <c r="B99" s="17" t="s">
        <v>442</v>
      </c>
      <c r="C99" s="18" t="s">
        <v>443</v>
      </c>
    </row>
    <row r="100" spans="1:3">
      <c r="A100" s="17" t="s">
        <v>93</v>
      </c>
      <c r="B100" s="17" t="s">
        <v>444</v>
      </c>
      <c r="C100" s="18" t="s">
        <v>445</v>
      </c>
    </row>
    <row r="101" spans="1:3">
      <c r="A101" s="17" t="s">
        <v>120</v>
      </c>
      <c r="B101" s="17" t="s">
        <v>446</v>
      </c>
      <c r="C101" s="18" t="s">
        <v>447</v>
      </c>
    </row>
    <row r="102" spans="1:3">
      <c r="A102" s="17" t="s">
        <v>37</v>
      </c>
      <c r="B102" s="17" t="s">
        <v>448</v>
      </c>
      <c r="C102" s="18" t="s">
        <v>449</v>
      </c>
    </row>
    <row r="103" spans="1:3">
      <c r="A103" s="17" t="s">
        <v>237</v>
      </c>
      <c r="B103" s="17" t="s">
        <v>450</v>
      </c>
      <c r="C103" s="18" t="s">
        <v>451</v>
      </c>
    </row>
    <row r="104" spans="1:3">
      <c r="A104" s="17" t="s">
        <v>155</v>
      </c>
      <c r="B104" s="17" t="s">
        <v>452</v>
      </c>
      <c r="C104" s="18" t="s">
        <v>453</v>
      </c>
    </row>
    <row r="105" spans="1:3">
      <c r="A105" s="17" t="s">
        <v>454</v>
      </c>
      <c r="B105" s="17" t="s">
        <v>455</v>
      </c>
      <c r="C105" s="19" t="s">
        <v>456</v>
      </c>
    </row>
    <row r="106" spans="1:3">
      <c r="A106" s="17" t="s">
        <v>457</v>
      </c>
      <c r="B106" s="17" t="s">
        <v>458</v>
      </c>
      <c r="C106" s="19" t="s">
        <v>459</v>
      </c>
    </row>
    <row r="107" spans="1:3">
      <c r="A107" s="17" t="s">
        <v>201</v>
      </c>
      <c r="B107" s="17" t="s">
        <v>460</v>
      </c>
      <c r="C107" s="18" t="s">
        <v>461</v>
      </c>
    </row>
    <row r="108" spans="1:3">
      <c r="A108" s="17" t="s">
        <v>462</v>
      </c>
      <c r="B108" s="17" t="s">
        <v>463</v>
      </c>
      <c r="C108" s="18" t="s">
        <v>464</v>
      </c>
    </row>
    <row r="109" spans="1:3">
      <c r="A109" s="17" t="s">
        <v>465</v>
      </c>
      <c r="B109" s="17" t="s">
        <v>466</v>
      </c>
      <c r="C109" s="19" t="s">
        <v>467</v>
      </c>
    </row>
    <row r="110" spans="1:3">
      <c r="A110" s="17" t="s">
        <v>468</v>
      </c>
      <c r="B110" s="17" t="s">
        <v>469</v>
      </c>
      <c r="C110" s="18" t="s">
        <v>470</v>
      </c>
    </row>
    <row r="111" ht="14.25" spans="1:3">
      <c r="A111" s="17" t="s">
        <v>471</v>
      </c>
      <c r="B111" s="17" t="s">
        <v>472</v>
      </c>
      <c r="C111" s="20" t="s">
        <v>473</v>
      </c>
    </row>
    <row r="112" spans="1:3">
      <c r="A112" s="17" t="s">
        <v>474</v>
      </c>
      <c r="B112" s="17" t="s">
        <v>475</v>
      </c>
      <c r="C112" s="19" t="s">
        <v>476</v>
      </c>
    </row>
    <row r="113" spans="1:3">
      <c r="A113" s="17" t="s">
        <v>477</v>
      </c>
      <c r="B113" s="17" t="s">
        <v>478</v>
      </c>
      <c r="C113" s="19" t="s">
        <v>479</v>
      </c>
    </row>
    <row r="114" spans="1:3">
      <c r="A114" s="17" t="s">
        <v>480</v>
      </c>
      <c r="B114" s="17" t="s">
        <v>481</v>
      </c>
      <c r="C114" s="18" t="s">
        <v>482</v>
      </c>
    </row>
  </sheetData>
  <printOptions horizontalCentered="1"/>
  <pageMargins left="0.393055555555556" right="0.393055555555556" top="0.751388888888889" bottom="0.393055555555556" header="0.298611111111111" footer="0.298611111111111"/>
  <pageSetup paperSize="8" scale="94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06"/>
  <sheetViews>
    <sheetView topLeftCell="A429" workbookViewId="0">
      <selection activeCell="G459" sqref="G459"/>
    </sheetView>
  </sheetViews>
  <sheetFormatPr defaultColWidth="9" defaultRowHeight="13.5" outlineLevelCol="1"/>
  <cols>
    <col min="2" max="2" width="24.875" customWidth="1"/>
  </cols>
  <sheetData>
    <row r="1" spans="1:2">
      <c r="A1" s="16" t="s">
        <v>134</v>
      </c>
      <c r="B1" s="16" t="s">
        <v>243</v>
      </c>
    </row>
    <row r="2" spans="1:2">
      <c r="A2" s="16" t="s">
        <v>483</v>
      </c>
      <c r="B2" s="16" t="s">
        <v>484</v>
      </c>
    </row>
    <row r="3" spans="1:2">
      <c r="A3" s="16" t="s">
        <v>135</v>
      </c>
      <c r="B3" s="16" t="s">
        <v>485</v>
      </c>
    </row>
    <row r="4" spans="1:2">
      <c r="A4" s="16" t="s">
        <v>486</v>
      </c>
      <c r="B4" s="16" t="s">
        <v>487</v>
      </c>
    </row>
    <row r="5" spans="1:2">
      <c r="A5" s="16" t="s">
        <v>53</v>
      </c>
      <c r="B5" s="16" t="s">
        <v>245</v>
      </c>
    </row>
    <row r="6" spans="1:2">
      <c r="A6" s="16" t="s">
        <v>54</v>
      </c>
      <c r="B6" s="16" t="s">
        <v>488</v>
      </c>
    </row>
    <row r="7" spans="1:2">
      <c r="A7" s="16" t="s">
        <v>489</v>
      </c>
      <c r="B7" s="16" t="s">
        <v>490</v>
      </c>
    </row>
    <row r="8" spans="1:2">
      <c r="A8" s="16" t="s">
        <v>491</v>
      </c>
      <c r="B8" s="16" t="s">
        <v>492</v>
      </c>
    </row>
    <row r="9" spans="1:2">
      <c r="A9" s="16" t="s">
        <v>225</v>
      </c>
      <c r="B9" s="16" t="s">
        <v>247</v>
      </c>
    </row>
    <row r="10" spans="1:2">
      <c r="A10" s="16" t="s">
        <v>226</v>
      </c>
      <c r="B10" s="16" t="s">
        <v>493</v>
      </c>
    </row>
    <row r="11" spans="1:2">
      <c r="A11" s="16" t="s">
        <v>494</v>
      </c>
      <c r="B11" s="16" t="s">
        <v>495</v>
      </c>
    </row>
    <row r="12" spans="1:2">
      <c r="A12" s="16" t="s">
        <v>496</v>
      </c>
      <c r="B12" s="16" t="s">
        <v>497</v>
      </c>
    </row>
    <row r="13" spans="1:2">
      <c r="A13" s="16" t="s">
        <v>498</v>
      </c>
      <c r="B13" s="16" t="s">
        <v>499</v>
      </c>
    </row>
    <row r="14" spans="1:2">
      <c r="A14" s="16" t="s">
        <v>116</v>
      </c>
      <c r="B14" s="16" t="s">
        <v>249</v>
      </c>
    </row>
    <row r="15" spans="1:2">
      <c r="A15" s="16" t="s">
        <v>500</v>
      </c>
      <c r="B15" s="16" t="s">
        <v>501</v>
      </c>
    </row>
    <row r="16" spans="1:2">
      <c r="A16" s="16" t="s">
        <v>502</v>
      </c>
      <c r="B16" s="16" t="s">
        <v>503</v>
      </c>
    </row>
    <row r="17" spans="1:2">
      <c r="A17" s="16" t="s">
        <v>504</v>
      </c>
      <c r="B17" s="16" t="s">
        <v>505</v>
      </c>
    </row>
    <row r="18" spans="1:2">
      <c r="A18" s="16" t="s">
        <v>506</v>
      </c>
      <c r="B18" s="16" t="s">
        <v>507</v>
      </c>
    </row>
    <row r="19" spans="1:2">
      <c r="A19" s="16" t="s">
        <v>199</v>
      </c>
      <c r="B19" s="16" t="s">
        <v>251</v>
      </c>
    </row>
    <row r="20" spans="1:2">
      <c r="A20" s="16" t="s">
        <v>508</v>
      </c>
      <c r="B20" s="16" t="s">
        <v>509</v>
      </c>
    </row>
    <row r="21" spans="1:2">
      <c r="A21" s="16" t="s">
        <v>510</v>
      </c>
      <c r="B21" s="16" t="s">
        <v>511</v>
      </c>
    </row>
    <row r="22" spans="1:2">
      <c r="A22" s="16" t="s">
        <v>512</v>
      </c>
      <c r="B22" s="16" t="s">
        <v>513</v>
      </c>
    </row>
    <row r="23" spans="1:2">
      <c r="A23" s="16" t="s">
        <v>514</v>
      </c>
      <c r="B23" s="16" t="s">
        <v>515</v>
      </c>
    </row>
    <row r="24" spans="1:2">
      <c r="A24" s="16" t="s">
        <v>145</v>
      </c>
      <c r="B24" s="16" t="s">
        <v>253</v>
      </c>
    </row>
    <row r="25" spans="1:2">
      <c r="A25" s="16" t="s">
        <v>516</v>
      </c>
      <c r="B25" s="16" t="s">
        <v>517</v>
      </c>
    </row>
    <row r="26" spans="1:2">
      <c r="A26" s="16" t="s">
        <v>518</v>
      </c>
      <c r="B26" s="16" t="s">
        <v>519</v>
      </c>
    </row>
    <row r="27" spans="1:2">
      <c r="A27" s="16" t="s">
        <v>520</v>
      </c>
      <c r="B27" s="16" t="s">
        <v>521</v>
      </c>
    </row>
    <row r="28" spans="1:2">
      <c r="A28" s="16" t="s">
        <v>522</v>
      </c>
      <c r="B28" s="16" t="s">
        <v>523</v>
      </c>
    </row>
    <row r="29" spans="1:2">
      <c r="A29" s="16" t="s">
        <v>524</v>
      </c>
      <c r="B29" s="16" t="s">
        <v>525</v>
      </c>
    </row>
    <row r="30" spans="1:2">
      <c r="A30" s="16" t="s">
        <v>175</v>
      </c>
      <c r="B30" s="16" t="s">
        <v>255</v>
      </c>
    </row>
    <row r="31" spans="1:2">
      <c r="A31" s="16" t="s">
        <v>526</v>
      </c>
      <c r="B31" s="16" t="s">
        <v>527</v>
      </c>
    </row>
    <row r="32" spans="1:2">
      <c r="A32" s="16" t="s">
        <v>528</v>
      </c>
      <c r="B32" s="16" t="s">
        <v>529</v>
      </c>
    </row>
    <row r="33" spans="1:2">
      <c r="A33" s="16" t="s">
        <v>176</v>
      </c>
      <c r="B33" s="16" t="s">
        <v>530</v>
      </c>
    </row>
    <row r="34" spans="1:2">
      <c r="A34" s="16" t="s">
        <v>531</v>
      </c>
      <c r="B34" s="16" t="s">
        <v>532</v>
      </c>
    </row>
    <row r="35" spans="1:2">
      <c r="A35" s="16" t="s">
        <v>533</v>
      </c>
      <c r="B35" s="16" t="s">
        <v>534</v>
      </c>
    </row>
    <row r="36" spans="1:2">
      <c r="A36" s="16" t="s">
        <v>160</v>
      </c>
      <c r="B36" s="16" t="s">
        <v>257</v>
      </c>
    </row>
    <row r="37" spans="1:2">
      <c r="A37" s="16" t="s">
        <v>535</v>
      </c>
      <c r="B37" s="16" t="s">
        <v>536</v>
      </c>
    </row>
    <row r="38" spans="1:2">
      <c r="A38" s="16" t="s">
        <v>537</v>
      </c>
      <c r="B38" s="16" t="s">
        <v>538</v>
      </c>
    </row>
    <row r="39" spans="1:2">
      <c r="A39" s="16" t="s">
        <v>539</v>
      </c>
      <c r="B39" s="16" t="s">
        <v>540</v>
      </c>
    </row>
    <row r="40" spans="1:2">
      <c r="A40" s="16" t="s">
        <v>541</v>
      </c>
      <c r="B40" s="16" t="s">
        <v>542</v>
      </c>
    </row>
    <row r="41" spans="1:2">
      <c r="A41" s="16" t="s">
        <v>195</v>
      </c>
      <c r="B41" s="16" t="s">
        <v>259</v>
      </c>
    </row>
    <row r="42" spans="1:2">
      <c r="A42" s="16" t="s">
        <v>196</v>
      </c>
      <c r="B42" s="16" t="s">
        <v>543</v>
      </c>
    </row>
    <row r="43" spans="1:2">
      <c r="A43" s="16" t="s">
        <v>544</v>
      </c>
      <c r="B43" s="16" t="s">
        <v>545</v>
      </c>
    </row>
    <row r="44" spans="1:2">
      <c r="A44" s="16" t="s">
        <v>546</v>
      </c>
      <c r="B44" s="16" t="s">
        <v>547</v>
      </c>
    </row>
    <row r="45" spans="1:2">
      <c r="A45" s="16" t="s">
        <v>548</v>
      </c>
      <c r="B45" s="16" t="s">
        <v>549</v>
      </c>
    </row>
    <row r="46" spans="1:2">
      <c r="A46" s="16" t="s">
        <v>96</v>
      </c>
      <c r="B46" s="16" t="s">
        <v>261</v>
      </c>
    </row>
    <row r="47" spans="1:2">
      <c r="A47" s="16" t="s">
        <v>550</v>
      </c>
      <c r="B47" s="16" t="s">
        <v>551</v>
      </c>
    </row>
    <row r="48" spans="1:2">
      <c r="A48" s="16" t="s">
        <v>552</v>
      </c>
      <c r="B48" s="16" t="s">
        <v>553</v>
      </c>
    </row>
    <row r="49" spans="1:2">
      <c r="A49" s="16" t="s">
        <v>554</v>
      </c>
      <c r="B49" s="16" t="s">
        <v>555</v>
      </c>
    </row>
    <row r="50" spans="1:2">
      <c r="A50" s="16" t="s">
        <v>556</v>
      </c>
      <c r="B50" s="16" t="s">
        <v>557</v>
      </c>
    </row>
    <row r="51" spans="1:2">
      <c r="A51" s="16" t="s">
        <v>58</v>
      </c>
      <c r="B51" s="16" t="s">
        <v>263</v>
      </c>
    </row>
    <row r="52" spans="1:2">
      <c r="A52" s="16" t="s">
        <v>60</v>
      </c>
      <c r="B52" s="16" t="s">
        <v>558</v>
      </c>
    </row>
    <row r="53" spans="1:2">
      <c r="A53" s="16" t="s">
        <v>559</v>
      </c>
      <c r="B53" s="16" t="s">
        <v>560</v>
      </c>
    </row>
    <row r="54" spans="1:2">
      <c r="A54" s="16" t="s">
        <v>561</v>
      </c>
      <c r="B54" s="16" t="s">
        <v>562</v>
      </c>
    </row>
    <row r="55" spans="1:2">
      <c r="A55" s="16" t="s">
        <v>99</v>
      </c>
      <c r="B55" s="16" t="s">
        <v>265</v>
      </c>
    </row>
    <row r="56" spans="1:2">
      <c r="A56" s="16" t="s">
        <v>563</v>
      </c>
      <c r="B56" s="16" t="s">
        <v>564</v>
      </c>
    </row>
    <row r="57" spans="1:2">
      <c r="A57" s="16" t="s">
        <v>565</v>
      </c>
      <c r="B57" s="16" t="s">
        <v>566</v>
      </c>
    </row>
    <row r="58" spans="1:2">
      <c r="A58" s="16" t="s">
        <v>567</v>
      </c>
      <c r="B58" s="16" t="s">
        <v>568</v>
      </c>
    </row>
    <row r="59" spans="1:2">
      <c r="A59" s="16" t="s">
        <v>569</v>
      </c>
      <c r="B59" s="16" t="s">
        <v>570</v>
      </c>
    </row>
    <row r="60" spans="1:2">
      <c r="A60" s="16" t="s">
        <v>571</v>
      </c>
      <c r="B60" s="16" t="s">
        <v>572</v>
      </c>
    </row>
    <row r="61" spans="1:2">
      <c r="A61" s="16" t="s">
        <v>573</v>
      </c>
      <c r="B61" s="16" t="s">
        <v>574</v>
      </c>
    </row>
    <row r="62" spans="1:2">
      <c r="A62" s="16" t="s">
        <v>575</v>
      </c>
      <c r="B62" s="16" t="s">
        <v>576</v>
      </c>
    </row>
    <row r="63" spans="1:2">
      <c r="A63" s="16" t="s">
        <v>577</v>
      </c>
      <c r="B63" s="16" t="s">
        <v>578</v>
      </c>
    </row>
    <row r="64" spans="1:2">
      <c r="A64" s="16" t="s">
        <v>579</v>
      </c>
      <c r="B64" s="16" t="s">
        <v>580</v>
      </c>
    </row>
    <row r="65" spans="1:2">
      <c r="A65" s="16" t="s">
        <v>581</v>
      </c>
      <c r="B65" s="16" t="s">
        <v>582</v>
      </c>
    </row>
    <row r="66" spans="1:2">
      <c r="A66" s="16" t="s">
        <v>583</v>
      </c>
      <c r="B66" s="16" t="s">
        <v>584</v>
      </c>
    </row>
    <row r="67" spans="1:2">
      <c r="A67" s="16" t="s">
        <v>180</v>
      </c>
      <c r="B67" s="16" t="s">
        <v>267</v>
      </c>
    </row>
    <row r="68" spans="1:2">
      <c r="A68" s="16" t="s">
        <v>585</v>
      </c>
      <c r="B68" s="16" t="s">
        <v>586</v>
      </c>
    </row>
    <row r="69" spans="1:2">
      <c r="A69" s="16" t="s">
        <v>181</v>
      </c>
      <c r="B69" s="16" t="s">
        <v>587</v>
      </c>
    </row>
    <row r="70" spans="1:2">
      <c r="A70" s="16" t="s">
        <v>588</v>
      </c>
      <c r="B70" s="16" t="s">
        <v>589</v>
      </c>
    </row>
    <row r="71" spans="1:2">
      <c r="A71" s="16" t="s">
        <v>590</v>
      </c>
      <c r="B71" s="16" t="s">
        <v>591</v>
      </c>
    </row>
    <row r="72" spans="1:2">
      <c r="A72" s="16" t="s">
        <v>139</v>
      </c>
      <c r="B72" s="16" t="s">
        <v>269</v>
      </c>
    </row>
    <row r="73" spans="1:2">
      <c r="A73" s="16" t="s">
        <v>592</v>
      </c>
      <c r="B73" s="16" t="s">
        <v>593</v>
      </c>
    </row>
    <row r="74" spans="1:2">
      <c r="A74" s="16" t="s">
        <v>594</v>
      </c>
      <c r="B74" s="16" t="s">
        <v>595</v>
      </c>
    </row>
    <row r="75" spans="1:2">
      <c r="A75" s="16" t="s">
        <v>596</v>
      </c>
      <c r="B75" s="16" t="s">
        <v>597</v>
      </c>
    </row>
    <row r="76" spans="1:2">
      <c r="A76" s="16" t="s">
        <v>205</v>
      </c>
      <c r="B76" s="16" t="s">
        <v>271</v>
      </c>
    </row>
    <row r="77" spans="1:2">
      <c r="A77" s="16" t="s">
        <v>598</v>
      </c>
      <c r="B77" s="16" t="s">
        <v>599</v>
      </c>
    </row>
    <row r="78" spans="1:2">
      <c r="A78" s="16" t="s">
        <v>600</v>
      </c>
      <c r="B78" s="16" t="s">
        <v>601</v>
      </c>
    </row>
    <row r="79" spans="1:2">
      <c r="A79" s="16" t="s">
        <v>122</v>
      </c>
      <c r="B79" s="16" t="s">
        <v>273</v>
      </c>
    </row>
    <row r="80" spans="1:2">
      <c r="A80" s="16" t="s">
        <v>602</v>
      </c>
      <c r="B80" s="16" t="s">
        <v>603</v>
      </c>
    </row>
    <row r="81" spans="1:2">
      <c r="A81" s="16" t="s">
        <v>604</v>
      </c>
      <c r="B81" s="16" t="s">
        <v>605</v>
      </c>
    </row>
    <row r="82" spans="1:2">
      <c r="A82" s="16" t="s">
        <v>606</v>
      </c>
      <c r="B82" s="16" t="s">
        <v>607</v>
      </c>
    </row>
    <row r="83" spans="1:2">
      <c r="A83" s="16" t="s">
        <v>608</v>
      </c>
      <c r="B83" s="16" t="s">
        <v>609</v>
      </c>
    </row>
    <row r="84" spans="1:2">
      <c r="A84" s="16" t="s">
        <v>188</v>
      </c>
      <c r="B84" s="16" t="s">
        <v>275</v>
      </c>
    </row>
    <row r="85" spans="1:2">
      <c r="A85" s="16" t="s">
        <v>610</v>
      </c>
      <c r="B85" s="16" t="s">
        <v>611</v>
      </c>
    </row>
    <row r="86" spans="1:2">
      <c r="A86" s="16" t="s">
        <v>612</v>
      </c>
      <c r="B86" s="16" t="s">
        <v>613</v>
      </c>
    </row>
    <row r="87" spans="1:2">
      <c r="A87" s="16" t="s">
        <v>614</v>
      </c>
      <c r="B87" s="16" t="s">
        <v>615</v>
      </c>
    </row>
    <row r="88" spans="1:2">
      <c r="A88" s="16" t="s">
        <v>165</v>
      </c>
      <c r="B88" s="16" t="s">
        <v>277</v>
      </c>
    </row>
    <row r="89" spans="1:2">
      <c r="A89" s="16" t="s">
        <v>616</v>
      </c>
      <c r="B89" s="16" t="s">
        <v>617</v>
      </c>
    </row>
    <row r="90" spans="1:2">
      <c r="A90" s="16" t="s">
        <v>618</v>
      </c>
      <c r="B90" s="16" t="s">
        <v>619</v>
      </c>
    </row>
    <row r="91" spans="1:2">
      <c r="A91" s="16" t="s">
        <v>158</v>
      </c>
      <c r="B91" s="16" t="s">
        <v>279</v>
      </c>
    </row>
    <row r="92" spans="1:2">
      <c r="A92" s="16" t="s">
        <v>620</v>
      </c>
      <c r="B92" s="16" t="s">
        <v>621</v>
      </c>
    </row>
    <row r="93" spans="1:2">
      <c r="A93" s="16" t="s">
        <v>622</v>
      </c>
      <c r="B93" s="16" t="s">
        <v>623</v>
      </c>
    </row>
    <row r="94" spans="1:2">
      <c r="A94" s="16" t="s">
        <v>624</v>
      </c>
      <c r="B94" s="16" t="s">
        <v>625</v>
      </c>
    </row>
    <row r="95" spans="1:2">
      <c r="A95" s="16" t="s">
        <v>62</v>
      </c>
      <c r="B95" s="16" t="s">
        <v>281</v>
      </c>
    </row>
    <row r="96" spans="1:2">
      <c r="A96" s="16" t="s">
        <v>63</v>
      </c>
      <c r="B96" s="16" t="s">
        <v>626</v>
      </c>
    </row>
    <row r="97" spans="1:2">
      <c r="A97" s="16" t="s">
        <v>220</v>
      </c>
      <c r="B97" s="16" t="s">
        <v>283</v>
      </c>
    </row>
    <row r="98" spans="1:2">
      <c r="A98" s="16" t="s">
        <v>627</v>
      </c>
      <c r="B98" s="16" t="s">
        <v>628</v>
      </c>
    </row>
    <row r="99" spans="1:2">
      <c r="A99" s="16" t="s">
        <v>629</v>
      </c>
      <c r="B99" s="16" t="s">
        <v>630</v>
      </c>
    </row>
    <row r="100" spans="1:2">
      <c r="A100" s="16" t="s">
        <v>51</v>
      </c>
      <c r="B100" s="16" t="s">
        <v>285</v>
      </c>
    </row>
    <row r="101" spans="1:2">
      <c r="A101" s="16" t="s">
        <v>631</v>
      </c>
      <c r="B101" s="16" t="s">
        <v>632</v>
      </c>
    </row>
    <row r="102" spans="1:2">
      <c r="A102" s="16" t="s">
        <v>633</v>
      </c>
      <c r="B102" s="16" t="s">
        <v>634</v>
      </c>
    </row>
    <row r="103" spans="1:2">
      <c r="A103" s="16" t="s">
        <v>635</v>
      </c>
      <c r="B103" s="16" t="s">
        <v>636</v>
      </c>
    </row>
    <row r="104" spans="1:2">
      <c r="A104" s="16" t="s">
        <v>637</v>
      </c>
      <c r="B104" s="16" t="s">
        <v>638</v>
      </c>
    </row>
    <row r="105" spans="1:2">
      <c r="A105" s="16" t="s">
        <v>639</v>
      </c>
      <c r="B105" s="16" t="s">
        <v>640</v>
      </c>
    </row>
    <row r="106" spans="1:2">
      <c r="A106" s="16" t="s">
        <v>641</v>
      </c>
      <c r="B106" s="16" t="s">
        <v>642</v>
      </c>
    </row>
    <row r="107" spans="1:2">
      <c r="A107" s="16" t="s">
        <v>151</v>
      </c>
      <c r="B107" s="16" t="s">
        <v>287</v>
      </c>
    </row>
    <row r="108" spans="1:2">
      <c r="A108" s="16" t="s">
        <v>643</v>
      </c>
      <c r="B108" s="16" t="s">
        <v>644</v>
      </c>
    </row>
    <row r="109" spans="1:2">
      <c r="A109" s="16" t="s">
        <v>645</v>
      </c>
      <c r="B109" s="16" t="s">
        <v>646</v>
      </c>
    </row>
    <row r="110" spans="1:2">
      <c r="A110" s="16" t="s">
        <v>647</v>
      </c>
      <c r="B110" s="16" t="s">
        <v>648</v>
      </c>
    </row>
    <row r="111" spans="1:2">
      <c r="A111" s="16" t="s">
        <v>649</v>
      </c>
      <c r="B111" s="16" t="s">
        <v>650</v>
      </c>
    </row>
    <row r="112" spans="1:2">
      <c r="A112" s="16" t="s">
        <v>238</v>
      </c>
      <c r="B112" s="16" t="s">
        <v>289</v>
      </c>
    </row>
    <row r="113" spans="1:2">
      <c r="A113" s="16" t="s">
        <v>651</v>
      </c>
      <c r="B113" s="16" t="s">
        <v>652</v>
      </c>
    </row>
    <row r="114" spans="1:2">
      <c r="A114" s="16" t="s">
        <v>239</v>
      </c>
      <c r="B114" s="16" t="s">
        <v>653</v>
      </c>
    </row>
    <row r="115" spans="1:2">
      <c r="A115" s="16" t="s">
        <v>654</v>
      </c>
      <c r="B115" s="16" t="s">
        <v>655</v>
      </c>
    </row>
    <row r="116" spans="1:2">
      <c r="A116" s="16" t="s">
        <v>656</v>
      </c>
      <c r="B116" s="16" t="s">
        <v>657</v>
      </c>
    </row>
    <row r="117" spans="1:2">
      <c r="A117" s="16" t="s">
        <v>26</v>
      </c>
      <c r="B117" s="16" t="s">
        <v>27</v>
      </c>
    </row>
    <row r="118" spans="1:2">
      <c r="A118" s="16" t="s">
        <v>30</v>
      </c>
      <c r="B118" s="16" t="s">
        <v>658</v>
      </c>
    </row>
    <row r="119" spans="1:2">
      <c r="A119" s="16" t="s">
        <v>659</v>
      </c>
      <c r="B119" s="16" t="s">
        <v>660</v>
      </c>
    </row>
    <row r="120" spans="1:2">
      <c r="A120" s="16" t="s">
        <v>661</v>
      </c>
      <c r="B120" s="16" t="s">
        <v>662</v>
      </c>
    </row>
    <row r="121" spans="1:2">
      <c r="A121" s="16" t="s">
        <v>663</v>
      </c>
      <c r="B121" s="16" t="s">
        <v>664</v>
      </c>
    </row>
    <row r="122" spans="1:2">
      <c r="A122" s="16" t="s">
        <v>65</v>
      </c>
      <c r="B122" s="16" t="s">
        <v>291</v>
      </c>
    </row>
    <row r="123" spans="1:2">
      <c r="A123" s="16" t="s">
        <v>665</v>
      </c>
      <c r="B123" s="16" t="s">
        <v>666</v>
      </c>
    </row>
    <row r="124" spans="1:2">
      <c r="A124" s="16" t="s">
        <v>66</v>
      </c>
      <c r="B124" s="16" t="s">
        <v>667</v>
      </c>
    </row>
    <row r="125" spans="1:2">
      <c r="A125" s="16" t="s">
        <v>668</v>
      </c>
      <c r="B125" s="16" t="s">
        <v>669</v>
      </c>
    </row>
    <row r="126" spans="1:2">
      <c r="A126" s="16" t="s">
        <v>670</v>
      </c>
      <c r="B126" s="16" t="s">
        <v>671</v>
      </c>
    </row>
    <row r="127" spans="1:2">
      <c r="A127" s="16" t="s">
        <v>672</v>
      </c>
      <c r="B127" s="16" t="s">
        <v>673</v>
      </c>
    </row>
    <row r="128" spans="1:2">
      <c r="A128" s="16" t="s">
        <v>211</v>
      </c>
      <c r="B128" s="16" t="s">
        <v>293</v>
      </c>
    </row>
    <row r="129" spans="1:2">
      <c r="A129" s="16" t="s">
        <v>212</v>
      </c>
      <c r="B129" s="16" t="s">
        <v>674</v>
      </c>
    </row>
    <row r="130" spans="1:2">
      <c r="A130" s="16" t="s">
        <v>675</v>
      </c>
      <c r="B130" s="16" t="s">
        <v>676</v>
      </c>
    </row>
    <row r="131" spans="1:2">
      <c r="A131" s="16" t="s">
        <v>677</v>
      </c>
      <c r="B131" s="16" t="s">
        <v>678</v>
      </c>
    </row>
    <row r="132" spans="1:2">
      <c r="A132" s="16" t="s">
        <v>679</v>
      </c>
      <c r="B132" s="16" t="s">
        <v>680</v>
      </c>
    </row>
    <row r="133" spans="1:2">
      <c r="A133" s="16" t="s">
        <v>681</v>
      </c>
      <c r="B133" s="16" t="s">
        <v>682</v>
      </c>
    </row>
    <row r="134" spans="1:2">
      <c r="A134" s="16" t="s">
        <v>83</v>
      </c>
      <c r="B134" s="16" t="s">
        <v>295</v>
      </c>
    </row>
    <row r="135" spans="1:2">
      <c r="A135" s="16" t="s">
        <v>84</v>
      </c>
      <c r="B135" s="16" t="s">
        <v>683</v>
      </c>
    </row>
    <row r="136" spans="1:2">
      <c r="A136" s="16" t="s">
        <v>684</v>
      </c>
      <c r="B136" s="16" t="s">
        <v>685</v>
      </c>
    </row>
    <row r="137" spans="1:2">
      <c r="A137" s="16" t="s">
        <v>686</v>
      </c>
      <c r="B137" s="16" t="s">
        <v>687</v>
      </c>
    </row>
    <row r="138" spans="1:2">
      <c r="A138" s="16" t="s">
        <v>688</v>
      </c>
      <c r="B138" s="16" t="s">
        <v>689</v>
      </c>
    </row>
    <row r="139" spans="1:2">
      <c r="A139" s="16" t="s">
        <v>88</v>
      </c>
      <c r="B139" s="16" t="s">
        <v>297</v>
      </c>
    </row>
    <row r="140" spans="1:2">
      <c r="A140" s="16" t="s">
        <v>690</v>
      </c>
      <c r="B140" s="16" t="s">
        <v>691</v>
      </c>
    </row>
    <row r="141" spans="1:2">
      <c r="A141" s="16" t="s">
        <v>692</v>
      </c>
      <c r="B141" s="16" t="s">
        <v>693</v>
      </c>
    </row>
    <row r="142" spans="1:2">
      <c r="A142" s="16" t="s">
        <v>694</v>
      </c>
      <c r="B142" s="16" t="s">
        <v>695</v>
      </c>
    </row>
    <row r="143" spans="1:2">
      <c r="A143" s="16" t="s">
        <v>696</v>
      </c>
      <c r="B143" s="16" t="s">
        <v>697</v>
      </c>
    </row>
    <row r="144" spans="1:2">
      <c r="A144" s="16" t="s">
        <v>698</v>
      </c>
      <c r="B144" s="16" t="s">
        <v>699</v>
      </c>
    </row>
    <row r="145" spans="1:2">
      <c r="A145" s="16" t="s">
        <v>700</v>
      </c>
      <c r="B145" s="16" t="s">
        <v>701</v>
      </c>
    </row>
    <row r="146" spans="1:2">
      <c r="A146" s="16" t="s">
        <v>702</v>
      </c>
      <c r="B146" s="16" t="s">
        <v>703</v>
      </c>
    </row>
    <row r="147" spans="1:2">
      <c r="A147" s="16" t="s">
        <v>704</v>
      </c>
      <c r="B147" s="16" t="s">
        <v>705</v>
      </c>
    </row>
    <row r="148" spans="1:2">
      <c r="A148" s="16" t="s">
        <v>706</v>
      </c>
      <c r="B148" s="16" t="s">
        <v>707</v>
      </c>
    </row>
    <row r="149" spans="1:2">
      <c r="A149" s="16" t="s">
        <v>708</v>
      </c>
      <c r="B149" s="16" t="s">
        <v>709</v>
      </c>
    </row>
    <row r="150" spans="1:2">
      <c r="A150" s="16" t="s">
        <v>187</v>
      </c>
      <c r="B150" s="16" t="s">
        <v>299</v>
      </c>
    </row>
    <row r="151" spans="1:2">
      <c r="A151" s="16" t="s">
        <v>710</v>
      </c>
      <c r="B151" s="16" t="s">
        <v>711</v>
      </c>
    </row>
    <row r="152" spans="1:2">
      <c r="A152" s="16" t="s">
        <v>712</v>
      </c>
      <c r="B152" s="16" t="s">
        <v>713</v>
      </c>
    </row>
    <row r="153" spans="1:2">
      <c r="A153" s="16" t="s">
        <v>301</v>
      </c>
      <c r="B153" s="16" t="s">
        <v>302</v>
      </c>
    </row>
    <row r="154" spans="1:2">
      <c r="A154" s="16" t="s">
        <v>714</v>
      </c>
      <c r="B154" s="16" t="s">
        <v>715</v>
      </c>
    </row>
    <row r="155" spans="1:2">
      <c r="A155" s="16" t="s">
        <v>149</v>
      </c>
      <c r="B155" s="16" t="s">
        <v>304</v>
      </c>
    </row>
    <row r="156" spans="1:2">
      <c r="A156" s="16" t="s">
        <v>716</v>
      </c>
      <c r="B156" s="16" t="s">
        <v>717</v>
      </c>
    </row>
    <row r="157" spans="1:2">
      <c r="A157" s="16" t="s">
        <v>718</v>
      </c>
      <c r="B157" s="16" t="s">
        <v>719</v>
      </c>
    </row>
    <row r="158" spans="1:2">
      <c r="A158" s="16" t="s">
        <v>720</v>
      </c>
      <c r="B158" s="16" t="s">
        <v>721</v>
      </c>
    </row>
    <row r="159" spans="1:2">
      <c r="A159" s="16" t="s">
        <v>722</v>
      </c>
      <c r="B159" s="16" t="s">
        <v>723</v>
      </c>
    </row>
    <row r="160" spans="1:2">
      <c r="A160" s="16" t="s">
        <v>724</v>
      </c>
      <c r="B160" s="16" t="s">
        <v>725</v>
      </c>
    </row>
    <row r="161" spans="1:2">
      <c r="A161" s="16" t="s">
        <v>726</v>
      </c>
      <c r="B161" s="16" t="s">
        <v>727</v>
      </c>
    </row>
    <row r="162" spans="1:2">
      <c r="A162" s="16" t="s">
        <v>728</v>
      </c>
      <c r="B162" s="16" t="s">
        <v>729</v>
      </c>
    </row>
    <row r="163" spans="1:2">
      <c r="A163" s="16" t="s">
        <v>730</v>
      </c>
      <c r="B163" s="16" t="s">
        <v>731</v>
      </c>
    </row>
    <row r="164" spans="1:2">
      <c r="A164" s="16" t="s">
        <v>732</v>
      </c>
      <c r="B164" s="16" t="s">
        <v>733</v>
      </c>
    </row>
    <row r="165" spans="1:2">
      <c r="A165" s="16" t="s">
        <v>734</v>
      </c>
      <c r="B165" s="16" t="s">
        <v>735</v>
      </c>
    </row>
    <row r="166" spans="1:2">
      <c r="A166" s="16" t="s">
        <v>736</v>
      </c>
      <c r="B166" s="16" t="s">
        <v>737</v>
      </c>
    </row>
    <row r="167" spans="1:2">
      <c r="A167" s="16" t="s">
        <v>738</v>
      </c>
      <c r="B167" s="16" t="s">
        <v>739</v>
      </c>
    </row>
    <row r="168" spans="1:2">
      <c r="A168" s="16" t="s">
        <v>740</v>
      </c>
      <c r="B168" s="16" t="s">
        <v>741</v>
      </c>
    </row>
    <row r="169" spans="1:2">
      <c r="A169" s="16" t="s">
        <v>85</v>
      </c>
      <c r="B169" s="16" t="s">
        <v>306</v>
      </c>
    </row>
    <row r="170" spans="1:2">
      <c r="A170" s="16" t="s">
        <v>742</v>
      </c>
      <c r="B170" s="16" t="s">
        <v>743</v>
      </c>
    </row>
    <row r="171" spans="1:2">
      <c r="A171" s="16" t="s">
        <v>744</v>
      </c>
      <c r="B171" s="16" t="s">
        <v>745</v>
      </c>
    </row>
    <row r="172" spans="1:2">
      <c r="A172" s="16" t="s">
        <v>746</v>
      </c>
      <c r="B172" s="16" t="s">
        <v>747</v>
      </c>
    </row>
    <row r="173" spans="1:2">
      <c r="A173" s="16" t="s">
        <v>748</v>
      </c>
      <c r="B173" s="16" t="s">
        <v>749</v>
      </c>
    </row>
    <row r="174" spans="1:2">
      <c r="A174" s="16" t="s">
        <v>130</v>
      </c>
      <c r="B174" s="16" t="s">
        <v>308</v>
      </c>
    </row>
    <row r="175" spans="1:2">
      <c r="A175" s="16" t="s">
        <v>750</v>
      </c>
      <c r="B175" s="16" t="s">
        <v>751</v>
      </c>
    </row>
    <row r="176" spans="1:2">
      <c r="A176" s="16" t="s">
        <v>752</v>
      </c>
      <c r="B176" s="16" t="s">
        <v>753</v>
      </c>
    </row>
    <row r="177" spans="1:2">
      <c r="A177" s="16" t="s">
        <v>754</v>
      </c>
      <c r="B177" s="16" t="s">
        <v>755</v>
      </c>
    </row>
    <row r="178" spans="1:2">
      <c r="A178" s="16" t="s">
        <v>756</v>
      </c>
      <c r="B178" s="16" t="s">
        <v>757</v>
      </c>
    </row>
    <row r="179" spans="1:2">
      <c r="A179" s="16" t="s">
        <v>232</v>
      </c>
      <c r="B179" s="16" t="s">
        <v>310</v>
      </c>
    </row>
    <row r="180" spans="1:2">
      <c r="A180" s="16" t="s">
        <v>758</v>
      </c>
      <c r="B180" s="16" t="s">
        <v>759</v>
      </c>
    </row>
    <row r="181" spans="1:2">
      <c r="A181" s="16" t="s">
        <v>233</v>
      </c>
      <c r="B181" s="16" t="s">
        <v>760</v>
      </c>
    </row>
    <row r="182" spans="1:2">
      <c r="A182" s="16" t="s">
        <v>761</v>
      </c>
      <c r="B182" s="16" t="s">
        <v>762</v>
      </c>
    </row>
    <row r="183" spans="1:2">
      <c r="A183" s="16" t="s">
        <v>763</v>
      </c>
      <c r="B183" s="16" t="s">
        <v>764</v>
      </c>
    </row>
    <row r="184" spans="1:2">
      <c r="A184" s="16" t="s">
        <v>765</v>
      </c>
      <c r="B184" s="16" t="s">
        <v>766</v>
      </c>
    </row>
    <row r="185" spans="1:2">
      <c r="A185" s="16" t="s">
        <v>100</v>
      </c>
      <c r="B185" s="16" t="s">
        <v>312</v>
      </c>
    </row>
    <row r="186" spans="1:2">
      <c r="A186" s="16" t="s">
        <v>767</v>
      </c>
      <c r="B186" s="16" t="s">
        <v>768</v>
      </c>
    </row>
    <row r="187" spans="1:2">
      <c r="A187" s="16" t="s">
        <v>769</v>
      </c>
      <c r="B187" s="16" t="s">
        <v>770</v>
      </c>
    </row>
    <row r="188" spans="1:2">
      <c r="A188" s="16" t="s">
        <v>110</v>
      </c>
      <c r="B188" s="16" t="s">
        <v>314</v>
      </c>
    </row>
    <row r="189" spans="1:2">
      <c r="A189" s="16" t="s">
        <v>771</v>
      </c>
      <c r="B189" s="16" t="s">
        <v>772</v>
      </c>
    </row>
    <row r="190" spans="1:2">
      <c r="A190" s="16" t="s">
        <v>773</v>
      </c>
      <c r="B190" s="16" t="s">
        <v>774</v>
      </c>
    </row>
    <row r="191" spans="1:2">
      <c r="A191" s="16" t="s">
        <v>775</v>
      </c>
      <c r="B191" s="16" t="s">
        <v>776</v>
      </c>
    </row>
    <row r="192" spans="1:2">
      <c r="A192" s="16" t="s">
        <v>777</v>
      </c>
      <c r="B192" s="16" t="s">
        <v>778</v>
      </c>
    </row>
    <row r="193" spans="1:2">
      <c r="A193" s="16" t="s">
        <v>779</v>
      </c>
      <c r="B193" s="16" t="s">
        <v>780</v>
      </c>
    </row>
    <row r="194" spans="1:2">
      <c r="A194" s="16" t="s">
        <v>128</v>
      </c>
      <c r="B194" s="16" t="s">
        <v>316</v>
      </c>
    </row>
    <row r="195" spans="1:2">
      <c r="A195" s="16" t="s">
        <v>781</v>
      </c>
      <c r="B195" s="16" t="s">
        <v>782</v>
      </c>
    </row>
    <row r="196" spans="1:2">
      <c r="A196" s="16" t="s">
        <v>783</v>
      </c>
      <c r="B196" s="16" t="s">
        <v>784</v>
      </c>
    </row>
    <row r="197" spans="1:2">
      <c r="A197" s="16" t="s">
        <v>785</v>
      </c>
      <c r="B197" s="16" t="s">
        <v>786</v>
      </c>
    </row>
    <row r="198" spans="1:2">
      <c r="A198" s="16" t="s">
        <v>787</v>
      </c>
      <c r="B198" s="16" t="s">
        <v>788</v>
      </c>
    </row>
    <row r="199" spans="1:2">
      <c r="A199" s="16" t="s">
        <v>789</v>
      </c>
      <c r="B199" s="16" t="s">
        <v>790</v>
      </c>
    </row>
    <row r="200" spans="1:2">
      <c r="A200" s="16" t="s">
        <v>173</v>
      </c>
      <c r="B200" s="16" t="s">
        <v>318</v>
      </c>
    </row>
    <row r="201" spans="1:2">
      <c r="A201" s="16" t="s">
        <v>791</v>
      </c>
      <c r="B201" s="16" t="s">
        <v>792</v>
      </c>
    </row>
    <row r="202" spans="1:2">
      <c r="A202" s="16" t="s">
        <v>793</v>
      </c>
      <c r="B202" s="16" t="s">
        <v>794</v>
      </c>
    </row>
    <row r="203" spans="1:2">
      <c r="A203" s="16" t="s">
        <v>174</v>
      </c>
      <c r="B203" s="16" t="s">
        <v>795</v>
      </c>
    </row>
    <row r="204" spans="1:2">
      <c r="A204" s="16" t="s">
        <v>796</v>
      </c>
      <c r="B204" s="16" t="s">
        <v>797</v>
      </c>
    </row>
    <row r="205" spans="1:2">
      <c r="A205" s="16" t="s">
        <v>798</v>
      </c>
      <c r="B205" s="16" t="s">
        <v>799</v>
      </c>
    </row>
    <row r="206" spans="1:2">
      <c r="A206" s="16" t="s">
        <v>132</v>
      </c>
      <c r="B206" s="16" t="s">
        <v>320</v>
      </c>
    </row>
    <row r="207" spans="1:2">
      <c r="A207" s="16" t="s">
        <v>800</v>
      </c>
      <c r="B207" s="16" t="s">
        <v>801</v>
      </c>
    </row>
    <row r="208" spans="1:2">
      <c r="A208" s="16" t="s">
        <v>133</v>
      </c>
      <c r="B208" s="16" t="s">
        <v>802</v>
      </c>
    </row>
    <row r="209" spans="1:2">
      <c r="A209" s="16" t="s">
        <v>803</v>
      </c>
      <c r="B209" s="16" t="s">
        <v>804</v>
      </c>
    </row>
    <row r="210" spans="1:2">
      <c r="A210" s="16" t="s">
        <v>805</v>
      </c>
      <c r="B210" s="16" t="s">
        <v>806</v>
      </c>
    </row>
    <row r="211" spans="1:2">
      <c r="A211" s="16" t="s">
        <v>807</v>
      </c>
      <c r="B211" s="16" t="s">
        <v>808</v>
      </c>
    </row>
    <row r="212" spans="1:2">
      <c r="A212" s="16" t="s">
        <v>157</v>
      </c>
      <c r="B212" s="16" t="s">
        <v>322</v>
      </c>
    </row>
    <row r="213" spans="1:2">
      <c r="A213" s="16" t="s">
        <v>809</v>
      </c>
      <c r="B213" s="16" t="s">
        <v>810</v>
      </c>
    </row>
    <row r="214" spans="1:2">
      <c r="A214" s="16" t="s">
        <v>811</v>
      </c>
      <c r="B214" s="16" t="s">
        <v>812</v>
      </c>
    </row>
    <row r="215" spans="1:2">
      <c r="A215" s="16" t="s">
        <v>813</v>
      </c>
      <c r="B215" s="16" t="s">
        <v>814</v>
      </c>
    </row>
    <row r="216" spans="1:2">
      <c r="A216" s="16" t="s">
        <v>815</v>
      </c>
      <c r="B216" s="16" t="s">
        <v>816</v>
      </c>
    </row>
    <row r="217" spans="1:2">
      <c r="A217" s="16" t="s">
        <v>817</v>
      </c>
      <c r="B217" s="16" t="s">
        <v>818</v>
      </c>
    </row>
    <row r="218" spans="1:2">
      <c r="A218" s="16" t="s">
        <v>127</v>
      </c>
      <c r="B218" s="16" t="s">
        <v>324</v>
      </c>
    </row>
    <row r="219" spans="1:2">
      <c r="A219" s="16" t="s">
        <v>819</v>
      </c>
      <c r="B219" s="16" t="s">
        <v>820</v>
      </c>
    </row>
    <row r="220" spans="1:2">
      <c r="A220" s="16" t="s">
        <v>821</v>
      </c>
      <c r="B220" s="16" t="s">
        <v>822</v>
      </c>
    </row>
    <row r="221" spans="1:2">
      <c r="A221" s="16" t="s">
        <v>823</v>
      </c>
      <c r="B221" s="16" t="s">
        <v>824</v>
      </c>
    </row>
    <row r="222" spans="1:2">
      <c r="A222" s="16" t="s">
        <v>825</v>
      </c>
      <c r="B222" s="16" t="s">
        <v>826</v>
      </c>
    </row>
    <row r="223" spans="1:2">
      <c r="A223" s="16" t="s">
        <v>228</v>
      </c>
      <c r="B223" s="16" t="s">
        <v>326</v>
      </c>
    </row>
    <row r="224" spans="1:2">
      <c r="A224" s="16" t="s">
        <v>827</v>
      </c>
      <c r="B224" s="16" t="s">
        <v>828</v>
      </c>
    </row>
    <row r="225" spans="1:2">
      <c r="A225" s="16" t="s">
        <v>829</v>
      </c>
      <c r="B225" s="16" t="s">
        <v>830</v>
      </c>
    </row>
    <row r="226" spans="1:2">
      <c r="A226" s="16" t="s">
        <v>105</v>
      </c>
      <c r="B226" s="16" t="s">
        <v>328</v>
      </c>
    </row>
    <row r="227" spans="1:2">
      <c r="A227" s="16" t="s">
        <v>831</v>
      </c>
      <c r="B227" s="16" t="s">
        <v>832</v>
      </c>
    </row>
    <row r="228" spans="1:2">
      <c r="A228" s="16" t="s">
        <v>833</v>
      </c>
      <c r="B228" s="16" t="s">
        <v>834</v>
      </c>
    </row>
    <row r="229" spans="1:2">
      <c r="A229" s="16" t="s">
        <v>835</v>
      </c>
      <c r="B229" s="16" t="s">
        <v>836</v>
      </c>
    </row>
    <row r="230" spans="1:2">
      <c r="A230" s="16" t="s">
        <v>837</v>
      </c>
      <c r="B230" s="16" t="s">
        <v>838</v>
      </c>
    </row>
    <row r="231" spans="1:2">
      <c r="A231" s="16" t="s">
        <v>197</v>
      </c>
      <c r="B231" s="16" t="s">
        <v>330</v>
      </c>
    </row>
    <row r="232" spans="1:2">
      <c r="A232" s="16" t="s">
        <v>198</v>
      </c>
      <c r="B232" s="16" t="s">
        <v>839</v>
      </c>
    </row>
    <row r="233" spans="1:2">
      <c r="A233" s="16" t="s">
        <v>39</v>
      </c>
      <c r="B233" s="16" t="s">
        <v>332</v>
      </c>
    </row>
    <row r="234" spans="1:2">
      <c r="A234" s="16" t="s">
        <v>840</v>
      </c>
      <c r="B234" s="16" t="s">
        <v>841</v>
      </c>
    </row>
    <row r="235" spans="1:2">
      <c r="A235" s="16" t="s">
        <v>842</v>
      </c>
      <c r="B235" s="16" t="s">
        <v>843</v>
      </c>
    </row>
    <row r="236" spans="1:2">
      <c r="A236" s="16" t="s">
        <v>844</v>
      </c>
      <c r="B236" s="16" t="s">
        <v>845</v>
      </c>
    </row>
    <row r="237" spans="1:2">
      <c r="A237" s="16" t="s">
        <v>334</v>
      </c>
      <c r="B237" s="16" t="s">
        <v>335</v>
      </c>
    </row>
    <row r="238" spans="1:2">
      <c r="A238" s="16" t="s">
        <v>846</v>
      </c>
      <c r="B238" s="16" t="s">
        <v>847</v>
      </c>
    </row>
    <row r="239" spans="1:2">
      <c r="A239" s="16" t="s">
        <v>48</v>
      </c>
      <c r="B239" s="16" t="s">
        <v>337</v>
      </c>
    </row>
    <row r="240" spans="1:2">
      <c r="A240" s="16" t="s">
        <v>848</v>
      </c>
      <c r="B240" s="16" t="s">
        <v>849</v>
      </c>
    </row>
    <row r="241" spans="1:2">
      <c r="A241" s="16" t="s">
        <v>850</v>
      </c>
      <c r="B241" s="16" t="s">
        <v>851</v>
      </c>
    </row>
    <row r="242" spans="1:2">
      <c r="A242" s="16" t="s">
        <v>852</v>
      </c>
      <c r="B242" s="16" t="s">
        <v>853</v>
      </c>
    </row>
    <row r="243" spans="1:2">
      <c r="A243" s="16" t="s">
        <v>854</v>
      </c>
      <c r="B243" s="16" t="s">
        <v>855</v>
      </c>
    </row>
    <row r="244" spans="1:2">
      <c r="A244" s="16" t="s">
        <v>856</v>
      </c>
      <c r="B244" s="16" t="s">
        <v>857</v>
      </c>
    </row>
    <row r="245" spans="1:2">
      <c r="A245" s="16" t="s">
        <v>858</v>
      </c>
      <c r="B245" s="16" t="s">
        <v>859</v>
      </c>
    </row>
    <row r="246" spans="1:2">
      <c r="A246" s="16" t="s">
        <v>860</v>
      </c>
      <c r="B246" s="16" t="s">
        <v>861</v>
      </c>
    </row>
    <row r="247" spans="1:2">
      <c r="A247" s="16" t="s">
        <v>862</v>
      </c>
      <c r="B247" s="16" t="s">
        <v>863</v>
      </c>
    </row>
    <row r="248" spans="1:2">
      <c r="A248" s="16" t="s">
        <v>202</v>
      </c>
      <c r="B248" s="16" t="s">
        <v>339</v>
      </c>
    </row>
    <row r="249" spans="1:2">
      <c r="A249" s="16" t="s">
        <v>864</v>
      </c>
      <c r="B249" s="16" t="s">
        <v>865</v>
      </c>
    </row>
    <row r="250" spans="1:2">
      <c r="A250" s="16" t="s">
        <v>203</v>
      </c>
      <c r="B250" s="16" t="s">
        <v>866</v>
      </c>
    </row>
    <row r="251" spans="1:2">
      <c r="A251" s="16" t="s">
        <v>867</v>
      </c>
      <c r="B251" s="16" t="s">
        <v>868</v>
      </c>
    </row>
    <row r="252" spans="1:2">
      <c r="A252" s="16" t="s">
        <v>869</v>
      </c>
      <c r="B252" s="16" t="s">
        <v>870</v>
      </c>
    </row>
    <row r="253" spans="1:2">
      <c r="A253" s="16" t="s">
        <v>871</v>
      </c>
      <c r="B253" s="16" t="s">
        <v>872</v>
      </c>
    </row>
    <row r="254" spans="1:2">
      <c r="A254" s="16" t="s">
        <v>142</v>
      </c>
      <c r="B254" s="16" t="s">
        <v>341</v>
      </c>
    </row>
    <row r="255" spans="1:2">
      <c r="A255" s="16" t="s">
        <v>873</v>
      </c>
      <c r="B255" s="16" t="s">
        <v>874</v>
      </c>
    </row>
    <row r="256" spans="1:2">
      <c r="A256" s="16" t="s">
        <v>875</v>
      </c>
      <c r="B256" s="16" t="s">
        <v>876</v>
      </c>
    </row>
    <row r="257" spans="1:2">
      <c r="A257" s="16" t="s">
        <v>80</v>
      </c>
      <c r="B257" s="16" t="s">
        <v>343</v>
      </c>
    </row>
    <row r="258" spans="1:2">
      <c r="A258" s="16" t="s">
        <v>877</v>
      </c>
      <c r="B258" s="16" t="s">
        <v>878</v>
      </c>
    </row>
    <row r="259" spans="1:2">
      <c r="A259" s="16" t="s">
        <v>879</v>
      </c>
      <c r="B259" s="16" t="s">
        <v>880</v>
      </c>
    </row>
    <row r="260" spans="1:2">
      <c r="A260" s="16" t="s">
        <v>881</v>
      </c>
      <c r="B260" s="16" t="s">
        <v>882</v>
      </c>
    </row>
    <row r="261" spans="1:2">
      <c r="A261" s="16" t="s">
        <v>193</v>
      </c>
      <c r="B261" s="16" t="s">
        <v>345</v>
      </c>
    </row>
    <row r="262" spans="1:2">
      <c r="A262" s="16" t="s">
        <v>883</v>
      </c>
      <c r="B262" s="16" t="s">
        <v>884</v>
      </c>
    </row>
    <row r="263" spans="1:2">
      <c r="A263" s="16" t="s">
        <v>885</v>
      </c>
      <c r="B263" s="16" t="s">
        <v>886</v>
      </c>
    </row>
    <row r="264" spans="1:2">
      <c r="A264" s="16" t="s">
        <v>78</v>
      </c>
      <c r="B264" s="16" t="s">
        <v>347</v>
      </c>
    </row>
    <row r="265" spans="1:2">
      <c r="A265" s="16" t="s">
        <v>887</v>
      </c>
      <c r="B265" s="16" t="s">
        <v>888</v>
      </c>
    </row>
    <row r="266" spans="1:2">
      <c r="A266" s="16" t="s">
        <v>889</v>
      </c>
      <c r="B266" s="16" t="s">
        <v>890</v>
      </c>
    </row>
    <row r="267" spans="1:2">
      <c r="A267" s="16" t="s">
        <v>891</v>
      </c>
      <c r="B267" s="16" t="s">
        <v>892</v>
      </c>
    </row>
    <row r="268" spans="1:2">
      <c r="A268" s="16" t="s">
        <v>168</v>
      </c>
      <c r="B268" s="16" t="s">
        <v>349</v>
      </c>
    </row>
    <row r="269" spans="1:2">
      <c r="A269" s="16" t="s">
        <v>893</v>
      </c>
      <c r="B269" s="16" t="s">
        <v>894</v>
      </c>
    </row>
    <row r="270" spans="1:2">
      <c r="A270" s="16" t="s">
        <v>169</v>
      </c>
      <c r="B270" s="16" t="s">
        <v>895</v>
      </c>
    </row>
    <row r="271" spans="1:2">
      <c r="A271" s="16" t="s">
        <v>896</v>
      </c>
      <c r="B271" s="16" t="s">
        <v>897</v>
      </c>
    </row>
    <row r="272" spans="1:2">
      <c r="A272" s="16" t="s">
        <v>898</v>
      </c>
      <c r="B272" s="16" t="s">
        <v>899</v>
      </c>
    </row>
    <row r="273" spans="1:2">
      <c r="A273" s="16" t="s">
        <v>900</v>
      </c>
      <c r="B273" s="16" t="s">
        <v>901</v>
      </c>
    </row>
    <row r="274" spans="1:2">
      <c r="A274" s="16" t="s">
        <v>219</v>
      </c>
      <c r="B274" s="16" t="s">
        <v>351</v>
      </c>
    </row>
    <row r="275" spans="1:2">
      <c r="A275" s="16" t="s">
        <v>902</v>
      </c>
      <c r="B275" s="16" t="s">
        <v>903</v>
      </c>
    </row>
    <row r="276" spans="1:2">
      <c r="A276" s="16" t="s">
        <v>904</v>
      </c>
      <c r="B276" s="16" t="s">
        <v>905</v>
      </c>
    </row>
    <row r="277" spans="1:2">
      <c r="A277" s="16" t="s">
        <v>906</v>
      </c>
      <c r="B277" s="16" t="s">
        <v>907</v>
      </c>
    </row>
    <row r="278" spans="1:2">
      <c r="A278" s="16" t="s">
        <v>908</v>
      </c>
      <c r="B278" s="16" t="s">
        <v>909</v>
      </c>
    </row>
    <row r="279" spans="1:2">
      <c r="A279" s="16" t="s">
        <v>910</v>
      </c>
      <c r="B279" s="16" t="s">
        <v>911</v>
      </c>
    </row>
    <row r="280" spans="1:2">
      <c r="A280" s="16" t="s">
        <v>156</v>
      </c>
      <c r="B280" s="16" t="s">
        <v>353</v>
      </c>
    </row>
    <row r="281" spans="1:2">
      <c r="A281" s="16" t="s">
        <v>912</v>
      </c>
      <c r="B281" s="16" t="s">
        <v>913</v>
      </c>
    </row>
    <row r="282" spans="1:2">
      <c r="A282" s="16" t="s">
        <v>914</v>
      </c>
      <c r="B282" s="16" t="s">
        <v>915</v>
      </c>
    </row>
    <row r="283" spans="1:2">
      <c r="A283" s="16" t="s">
        <v>89</v>
      </c>
      <c r="B283" s="16" t="s">
        <v>355</v>
      </c>
    </row>
    <row r="284" spans="1:2">
      <c r="A284" s="16" t="s">
        <v>916</v>
      </c>
      <c r="B284" s="16" t="s">
        <v>917</v>
      </c>
    </row>
    <row r="285" spans="1:2">
      <c r="A285" s="16" t="s">
        <v>918</v>
      </c>
      <c r="B285" s="16" t="s">
        <v>919</v>
      </c>
    </row>
    <row r="286" spans="1:2">
      <c r="A286" s="16" t="s">
        <v>72</v>
      </c>
      <c r="B286" s="16" t="s">
        <v>357</v>
      </c>
    </row>
    <row r="287" spans="1:2">
      <c r="A287" s="16" t="s">
        <v>920</v>
      </c>
      <c r="B287" s="16" t="s">
        <v>921</v>
      </c>
    </row>
    <row r="288" spans="1:2">
      <c r="A288" s="16" t="s">
        <v>922</v>
      </c>
      <c r="B288" s="16" t="s">
        <v>923</v>
      </c>
    </row>
    <row r="289" spans="1:2">
      <c r="A289" s="16" t="s">
        <v>924</v>
      </c>
      <c r="B289" s="16" t="s">
        <v>925</v>
      </c>
    </row>
    <row r="290" spans="1:2">
      <c r="A290" s="16" t="s">
        <v>926</v>
      </c>
      <c r="B290" s="16" t="s">
        <v>927</v>
      </c>
    </row>
    <row r="291" spans="1:2">
      <c r="A291" s="16" t="s">
        <v>214</v>
      </c>
      <c r="B291" s="16" t="s">
        <v>359</v>
      </c>
    </row>
    <row r="292" spans="1:2">
      <c r="A292" s="16" t="s">
        <v>928</v>
      </c>
      <c r="B292" s="16" t="s">
        <v>929</v>
      </c>
    </row>
    <row r="293" spans="1:2">
      <c r="A293" s="16" t="s">
        <v>930</v>
      </c>
      <c r="B293" s="16" t="s">
        <v>931</v>
      </c>
    </row>
    <row r="294" spans="1:2">
      <c r="A294" s="16" t="s">
        <v>932</v>
      </c>
      <c r="B294" s="16" t="s">
        <v>933</v>
      </c>
    </row>
    <row r="295" spans="1:2">
      <c r="A295" s="16" t="s">
        <v>934</v>
      </c>
      <c r="B295" s="16" t="s">
        <v>935</v>
      </c>
    </row>
    <row r="296" spans="1:2">
      <c r="A296" s="16" t="s">
        <v>68</v>
      </c>
      <c r="B296" s="16" t="s">
        <v>361</v>
      </c>
    </row>
    <row r="297" spans="1:2">
      <c r="A297" s="16" t="s">
        <v>936</v>
      </c>
      <c r="B297" s="16" t="s">
        <v>937</v>
      </c>
    </row>
    <row r="298" spans="1:2">
      <c r="A298" s="16" t="s">
        <v>69</v>
      </c>
      <c r="B298" s="16" t="s">
        <v>938</v>
      </c>
    </row>
    <row r="299" spans="1:2">
      <c r="A299" s="16" t="s">
        <v>939</v>
      </c>
      <c r="B299" s="16" t="s">
        <v>940</v>
      </c>
    </row>
    <row r="300" spans="1:2">
      <c r="A300" s="16" t="s">
        <v>941</v>
      </c>
      <c r="B300" s="16" t="s">
        <v>942</v>
      </c>
    </row>
    <row r="301" spans="1:2">
      <c r="A301" s="16" t="s">
        <v>40</v>
      </c>
      <c r="B301" s="16" t="s">
        <v>363</v>
      </c>
    </row>
    <row r="302" spans="1:2">
      <c r="A302" s="16" t="s">
        <v>41</v>
      </c>
      <c r="B302" s="16" t="s">
        <v>943</v>
      </c>
    </row>
    <row r="303" spans="1:2">
      <c r="A303" s="16" t="s">
        <v>944</v>
      </c>
      <c r="B303" s="16" t="s">
        <v>945</v>
      </c>
    </row>
    <row r="304" spans="1:2">
      <c r="A304" s="16" t="s">
        <v>166</v>
      </c>
      <c r="B304" s="16" t="s">
        <v>365</v>
      </c>
    </row>
    <row r="305" spans="1:2">
      <c r="A305" s="16" t="s">
        <v>946</v>
      </c>
      <c r="B305" s="16" t="s">
        <v>947</v>
      </c>
    </row>
    <row r="306" spans="1:2">
      <c r="A306" s="16" t="s">
        <v>948</v>
      </c>
      <c r="B306" s="16" t="s">
        <v>949</v>
      </c>
    </row>
    <row r="307" spans="1:2">
      <c r="A307" s="16" t="s">
        <v>950</v>
      </c>
      <c r="B307" s="16" t="s">
        <v>951</v>
      </c>
    </row>
    <row r="308" spans="1:2">
      <c r="A308" s="16" t="s">
        <v>952</v>
      </c>
      <c r="B308" s="16" t="s">
        <v>953</v>
      </c>
    </row>
    <row r="309" spans="1:2">
      <c r="A309" s="16" t="s">
        <v>367</v>
      </c>
      <c r="B309" s="16" t="s">
        <v>368</v>
      </c>
    </row>
    <row r="310" spans="1:2">
      <c r="A310" s="16" t="s">
        <v>954</v>
      </c>
      <c r="B310" s="16" t="s">
        <v>955</v>
      </c>
    </row>
    <row r="311" spans="1:2">
      <c r="A311" s="16" t="s">
        <v>152</v>
      </c>
      <c r="B311" s="16" t="s">
        <v>370</v>
      </c>
    </row>
    <row r="312" spans="1:2">
      <c r="A312" s="16" t="s">
        <v>153</v>
      </c>
      <c r="B312" s="16" t="s">
        <v>956</v>
      </c>
    </row>
    <row r="313" spans="1:2">
      <c r="A313" s="16" t="s">
        <v>957</v>
      </c>
      <c r="B313" s="16" t="s">
        <v>958</v>
      </c>
    </row>
    <row r="314" spans="1:2">
      <c r="A314" s="16" t="s">
        <v>372</v>
      </c>
      <c r="B314" s="16" t="s">
        <v>373</v>
      </c>
    </row>
    <row r="315" spans="1:2">
      <c r="A315" s="16" t="s">
        <v>959</v>
      </c>
      <c r="B315" s="16" t="s">
        <v>960</v>
      </c>
    </row>
    <row r="316" spans="1:2">
      <c r="A316" s="16" t="s">
        <v>35</v>
      </c>
      <c r="B316" s="16" t="s">
        <v>375</v>
      </c>
    </row>
    <row r="317" spans="1:2">
      <c r="A317" s="16" t="s">
        <v>961</v>
      </c>
      <c r="B317" s="16" t="s">
        <v>962</v>
      </c>
    </row>
    <row r="318" spans="1:2">
      <c r="A318" s="16" t="s">
        <v>963</v>
      </c>
      <c r="B318" s="16" t="s">
        <v>964</v>
      </c>
    </row>
    <row r="319" spans="1:2">
      <c r="A319" s="16" t="s">
        <v>965</v>
      </c>
      <c r="B319" s="16" t="s">
        <v>966</v>
      </c>
    </row>
    <row r="320" spans="1:2">
      <c r="A320" s="16" t="s">
        <v>967</v>
      </c>
      <c r="B320" s="16" t="s">
        <v>968</v>
      </c>
    </row>
    <row r="321" spans="1:2">
      <c r="A321" s="16" t="s">
        <v>141</v>
      </c>
      <c r="B321" s="16" t="s">
        <v>377</v>
      </c>
    </row>
    <row r="322" spans="1:2">
      <c r="A322" s="16" t="s">
        <v>969</v>
      </c>
      <c r="B322" s="16" t="s">
        <v>970</v>
      </c>
    </row>
    <row r="323" spans="1:2">
      <c r="A323" s="16" t="s">
        <v>971</v>
      </c>
      <c r="B323" s="16" t="s">
        <v>972</v>
      </c>
    </row>
    <row r="324" spans="1:2">
      <c r="A324" s="16" t="s">
        <v>973</v>
      </c>
      <c r="B324" s="16" t="s">
        <v>974</v>
      </c>
    </row>
    <row r="325" spans="1:2">
      <c r="A325" s="16" t="s">
        <v>975</v>
      </c>
      <c r="B325" s="16" t="s">
        <v>976</v>
      </c>
    </row>
    <row r="326" spans="1:2">
      <c r="A326" s="16" t="s">
        <v>95</v>
      </c>
      <c r="B326" s="16" t="s">
        <v>379</v>
      </c>
    </row>
    <row r="327" spans="1:2">
      <c r="A327" s="16" t="s">
        <v>977</v>
      </c>
      <c r="B327" s="16" t="s">
        <v>978</v>
      </c>
    </row>
    <row r="328" spans="1:2">
      <c r="A328" s="16" t="s">
        <v>979</v>
      </c>
      <c r="B328" s="16" t="s">
        <v>980</v>
      </c>
    </row>
    <row r="329" spans="1:2">
      <c r="A329" s="16" t="s">
        <v>981</v>
      </c>
      <c r="B329" s="16" t="s">
        <v>982</v>
      </c>
    </row>
    <row r="330" spans="1:2">
      <c r="A330" s="16" t="s">
        <v>45</v>
      </c>
      <c r="B330" s="16" t="s">
        <v>381</v>
      </c>
    </row>
    <row r="331" spans="1:2">
      <c r="A331" s="16" t="s">
        <v>983</v>
      </c>
      <c r="B331" s="16" t="s">
        <v>984</v>
      </c>
    </row>
    <row r="332" spans="1:2">
      <c r="A332" s="16" t="s">
        <v>985</v>
      </c>
      <c r="B332" s="16" t="s">
        <v>986</v>
      </c>
    </row>
    <row r="333" spans="1:2">
      <c r="A333" s="16" t="s">
        <v>118</v>
      </c>
      <c r="B333" s="16" t="s">
        <v>383</v>
      </c>
    </row>
    <row r="334" spans="1:2">
      <c r="A334" s="16" t="s">
        <v>987</v>
      </c>
      <c r="B334" s="16" t="s">
        <v>988</v>
      </c>
    </row>
    <row r="335" spans="1:2">
      <c r="A335" s="16" t="s">
        <v>191</v>
      </c>
      <c r="B335" s="16" t="s">
        <v>385</v>
      </c>
    </row>
    <row r="336" spans="1:2">
      <c r="A336" s="16" t="s">
        <v>989</v>
      </c>
      <c r="B336" s="16" t="s">
        <v>990</v>
      </c>
    </row>
    <row r="337" spans="1:2">
      <c r="A337" s="16" t="s">
        <v>991</v>
      </c>
      <c r="B337" s="16" t="s">
        <v>992</v>
      </c>
    </row>
    <row r="338" spans="1:2">
      <c r="A338" s="16" t="s">
        <v>993</v>
      </c>
      <c r="B338" s="16" t="s">
        <v>994</v>
      </c>
    </row>
    <row r="339" spans="1:2">
      <c r="A339" s="16" t="s">
        <v>995</v>
      </c>
      <c r="B339" s="16" t="s">
        <v>996</v>
      </c>
    </row>
    <row r="340" spans="1:2">
      <c r="A340" s="16" t="s">
        <v>997</v>
      </c>
      <c r="B340" s="16" t="s">
        <v>998</v>
      </c>
    </row>
    <row r="341" spans="1:2">
      <c r="A341" s="16" t="s">
        <v>999</v>
      </c>
      <c r="B341" s="16" t="s">
        <v>1000</v>
      </c>
    </row>
    <row r="342" spans="1:2">
      <c r="A342" s="16" t="s">
        <v>55</v>
      </c>
      <c r="B342" s="16" t="s">
        <v>387</v>
      </c>
    </row>
    <row r="343" spans="1:2">
      <c r="A343" s="16" t="s">
        <v>57</v>
      </c>
      <c r="B343" s="16" t="s">
        <v>1001</v>
      </c>
    </row>
    <row r="344" spans="1:2">
      <c r="A344" s="16" t="s">
        <v>1002</v>
      </c>
      <c r="B344" s="16" t="s">
        <v>1003</v>
      </c>
    </row>
    <row r="345" spans="1:2">
      <c r="A345" s="16" t="s">
        <v>1004</v>
      </c>
      <c r="B345" s="16" t="s">
        <v>1005</v>
      </c>
    </row>
    <row r="346" spans="1:2">
      <c r="A346" s="16" t="s">
        <v>1006</v>
      </c>
      <c r="B346" s="16" t="s">
        <v>1007</v>
      </c>
    </row>
    <row r="347" spans="1:2">
      <c r="A347" s="16" t="s">
        <v>1008</v>
      </c>
      <c r="B347" s="16" t="s">
        <v>1009</v>
      </c>
    </row>
    <row r="348" spans="1:2">
      <c r="A348" s="16" t="s">
        <v>1010</v>
      </c>
      <c r="B348" s="16" t="s">
        <v>1011</v>
      </c>
    </row>
    <row r="349" spans="1:2">
      <c r="A349" s="16" t="s">
        <v>1012</v>
      </c>
      <c r="B349" s="16" t="s">
        <v>1013</v>
      </c>
    </row>
    <row r="350" spans="1:2">
      <c r="A350" s="16" t="s">
        <v>1014</v>
      </c>
      <c r="B350" s="16" t="s">
        <v>1015</v>
      </c>
    </row>
    <row r="351" spans="1:2">
      <c r="A351" s="16" t="s">
        <v>1016</v>
      </c>
      <c r="B351" s="16" t="s">
        <v>1017</v>
      </c>
    </row>
    <row r="352" spans="1:2">
      <c r="A352" s="16" t="s">
        <v>1018</v>
      </c>
      <c r="B352" s="16" t="s">
        <v>1019</v>
      </c>
    </row>
    <row r="353" spans="1:2">
      <c r="A353" s="16" t="s">
        <v>1020</v>
      </c>
      <c r="B353" s="16" t="s">
        <v>1021</v>
      </c>
    </row>
    <row r="354" spans="1:2">
      <c r="A354" s="16" t="s">
        <v>236</v>
      </c>
      <c r="B354" s="16" t="s">
        <v>389</v>
      </c>
    </row>
    <row r="355" spans="1:2">
      <c r="A355" s="16" t="s">
        <v>1022</v>
      </c>
      <c r="B355" s="16" t="s">
        <v>1023</v>
      </c>
    </row>
    <row r="356" spans="1:2">
      <c r="A356" s="16" t="s">
        <v>101</v>
      </c>
      <c r="B356" s="16" t="s">
        <v>391</v>
      </c>
    </row>
    <row r="357" spans="1:2">
      <c r="A357" s="16" t="s">
        <v>1024</v>
      </c>
      <c r="B357" s="16" t="s">
        <v>1025</v>
      </c>
    </row>
    <row r="358" spans="1:2">
      <c r="A358" s="16" t="s">
        <v>1026</v>
      </c>
      <c r="B358" s="16" t="s">
        <v>1027</v>
      </c>
    </row>
    <row r="359" spans="1:2">
      <c r="A359" s="16" t="s">
        <v>1028</v>
      </c>
      <c r="B359" s="16" t="s">
        <v>1029</v>
      </c>
    </row>
    <row r="360" spans="1:2">
      <c r="A360" s="16" t="s">
        <v>223</v>
      </c>
      <c r="B360" s="16" t="s">
        <v>393</v>
      </c>
    </row>
    <row r="361" spans="1:2">
      <c r="A361" s="16" t="s">
        <v>1030</v>
      </c>
      <c r="B361" s="16" t="s">
        <v>1031</v>
      </c>
    </row>
    <row r="362" spans="1:2">
      <c r="A362" s="16" t="s">
        <v>224</v>
      </c>
      <c r="B362" s="16" t="s">
        <v>1032</v>
      </c>
    </row>
    <row r="363" spans="1:2">
      <c r="A363" s="16" t="s">
        <v>1033</v>
      </c>
      <c r="B363" s="16" t="s">
        <v>1034</v>
      </c>
    </row>
    <row r="364" spans="1:2">
      <c r="A364" s="16" t="s">
        <v>1035</v>
      </c>
      <c r="B364" s="16" t="s">
        <v>1036</v>
      </c>
    </row>
    <row r="365" spans="1:2">
      <c r="A365" s="16" t="s">
        <v>1037</v>
      </c>
      <c r="B365" s="16" t="s">
        <v>1038</v>
      </c>
    </row>
    <row r="366" spans="1:2">
      <c r="A366" s="16" t="s">
        <v>1039</v>
      </c>
      <c r="B366" s="16" t="s">
        <v>1040</v>
      </c>
    </row>
    <row r="367" spans="1:2">
      <c r="A367" s="16" t="s">
        <v>1041</v>
      </c>
      <c r="B367" s="16" t="s">
        <v>1042</v>
      </c>
    </row>
    <row r="368" spans="1:2">
      <c r="A368" s="16" t="s">
        <v>1043</v>
      </c>
      <c r="B368" s="16" t="s">
        <v>1044</v>
      </c>
    </row>
    <row r="369" spans="1:2">
      <c r="A369" s="16" t="s">
        <v>1045</v>
      </c>
      <c r="B369" s="16" t="s">
        <v>1046</v>
      </c>
    </row>
    <row r="370" spans="1:2">
      <c r="A370" s="16" t="s">
        <v>92</v>
      </c>
      <c r="B370" s="16" t="s">
        <v>395</v>
      </c>
    </row>
    <row r="371" spans="1:2">
      <c r="A371" s="16" t="s">
        <v>1047</v>
      </c>
      <c r="B371" s="16" t="s">
        <v>1048</v>
      </c>
    </row>
    <row r="372" spans="1:2">
      <c r="A372" s="16" t="s">
        <v>1049</v>
      </c>
      <c r="B372" s="16" t="s">
        <v>1050</v>
      </c>
    </row>
    <row r="373" spans="1:2">
      <c r="A373" s="16" t="s">
        <v>1051</v>
      </c>
      <c r="B373" s="16" t="s">
        <v>1052</v>
      </c>
    </row>
    <row r="374" spans="1:2">
      <c r="A374" s="16" t="s">
        <v>106</v>
      </c>
      <c r="B374" s="16" t="s">
        <v>397</v>
      </c>
    </row>
    <row r="375" spans="1:2">
      <c r="A375" s="16" t="s">
        <v>107</v>
      </c>
      <c r="B375" s="16" t="s">
        <v>1053</v>
      </c>
    </row>
    <row r="376" spans="1:2">
      <c r="A376" s="16" t="s">
        <v>75</v>
      </c>
      <c r="B376" s="16" t="s">
        <v>399</v>
      </c>
    </row>
    <row r="377" spans="1:2">
      <c r="A377" s="16" t="s">
        <v>1054</v>
      </c>
      <c r="B377" s="16" t="s">
        <v>1055</v>
      </c>
    </row>
    <row r="378" spans="1:2">
      <c r="A378" s="16" t="s">
        <v>1056</v>
      </c>
      <c r="B378" s="16" t="s">
        <v>1057</v>
      </c>
    </row>
    <row r="379" spans="1:2">
      <c r="A379" s="16" t="s">
        <v>76</v>
      </c>
      <c r="B379" s="16" t="s">
        <v>1058</v>
      </c>
    </row>
    <row r="380" spans="1:2">
      <c r="A380" s="16" t="s">
        <v>1059</v>
      </c>
      <c r="B380" s="16" t="s">
        <v>1060</v>
      </c>
    </row>
    <row r="381" spans="1:2">
      <c r="A381" s="16" t="s">
        <v>47</v>
      </c>
      <c r="B381" s="16" t="s">
        <v>401</v>
      </c>
    </row>
    <row r="382" spans="1:2">
      <c r="A382" s="16" t="s">
        <v>1061</v>
      </c>
      <c r="B382" s="16" t="s">
        <v>1062</v>
      </c>
    </row>
    <row r="383" spans="1:2">
      <c r="A383" s="16" t="s">
        <v>1063</v>
      </c>
      <c r="B383" s="16" t="s">
        <v>1064</v>
      </c>
    </row>
    <row r="384" spans="1:2">
      <c r="A384" s="16" t="s">
        <v>1065</v>
      </c>
      <c r="B384" s="16" t="s">
        <v>1066</v>
      </c>
    </row>
    <row r="385" spans="1:2">
      <c r="A385" s="16" t="s">
        <v>1067</v>
      </c>
      <c r="B385" s="16" t="s">
        <v>1068</v>
      </c>
    </row>
    <row r="386" spans="1:2">
      <c r="A386" s="16" t="s">
        <v>150</v>
      </c>
      <c r="B386" s="16" t="s">
        <v>403</v>
      </c>
    </row>
    <row r="387" spans="1:2">
      <c r="A387" s="16" t="s">
        <v>1069</v>
      </c>
      <c r="B387" s="16" t="s">
        <v>1070</v>
      </c>
    </row>
    <row r="388" spans="1:2">
      <c r="A388" s="16" t="s">
        <v>216</v>
      </c>
      <c r="B388" s="16" t="s">
        <v>405</v>
      </c>
    </row>
    <row r="389" spans="1:2">
      <c r="A389" s="16" t="s">
        <v>1071</v>
      </c>
      <c r="B389" s="16" t="s">
        <v>1072</v>
      </c>
    </row>
    <row r="390" spans="1:2">
      <c r="A390" s="16" t="s">
        <v>1073</v>
      </c>
      <c r="B390" s="16" t="s">
        <v>1074</v>
      </c>
    </row>
    <row r="391" spans="1:2">
      <c r="A391" s="16" t="s">
        <v>1075</v>
      </c>
      <c r="B391" s="16" t="s">
        <v>1076</v>
      </c>
    </row>
    <row r="392" spans="1:2">
      <c r="A392" s="16" t="s">
        <v>407</v>
      </c>
      <c r="B392" s="16" t="s">
        <v>408</v>
      </c>
    </row>
    <row r="393" spans="1:2">
      <c r="A393" s="16" t="s">
        <v>1077</v>
      </c>
      <c r="B393" s="16" t="s">
        <v>1078</v>
      </c>
    </row>
    <row r="394" spans="1:2">
      <c r="A394" s="16" t="s">
        <v>1079</v>
      </c>
      <c r="B394" s="16" t="s">
        <v>1080</v>
      </c>
    </row>
    <row r="395" spans="1:2">
      <c r="A395" s="16" t="s">
        <v>1081</v>
      </c>
      <c r="B395" s="16" t="s">
        <v>1082</v>
      </c>
    </row>
    <row r="396" spans="1:2">
      <c r="A396" s="16" t="s">
        <v>1083</v>
      </c>
      <c r="B396" s="16" t="s">
        <v>1084</v>
      </c>
    </row>
    <row r="397" spans="1:2">
      <c r="A397" s="16" t="s">
        <v>189</v>
      </c>
      <c r="B397" s="16" t="s">
        <v>410</v>
      </c>
    </row>
    <row r="398" spans="1:2">
      <c r="A398" s="16" t="s">
        <v>1085</v>
      </c>
      <c r="B398" s="16" t="s">
        <v>1086</v>
      </c>
    </row>
    <row r="399" spans="1:2">
      <c r="A399" s="16" t="s">
        <v>190</v>
      </c>
      <c r="B399" s="16" t="s">
        <v>1087</v>
      </c>
    </row>
    <row r="400" spans="1:2">
      <c r="A400" s="16" t="s">
        <v>102</v>
      </c>
      <c r="B400" s="16" t="s">
        <v>412</v>
      </c>
    </row>
    <row r="401" spans="1:2">
      <c r="A401" s="16" t="s">
        <v>1088</v>
      </c>
      <c r="B401" s="16" t="s">
        <v>1089</v>
      </c>
    </row>
    <row r="402" spans="1:2">
      <c r="A402" s="16" t="s">
        <v>104</v>
      </c>
      <c r="B402" s="16" t="s">
        <v>1090</v>
      </c>
    </row>
    <row r="403" spans="1:2">
      <c r="A403" s="16" t="s">
        <v>108</v>
      </c>
      <c r="B403" s="16" t="s">
        <v>414</v>
      </c>
    </row>
    <row r="404" spans="1:2">
      <c r="A404" s="16" t="s">
        <v>1091</v>
      </c>
      <c r="B404" s="16" t="s">
        <v>1092</v>
      </c>
    </row>
    <row r="405" spans="1:2">
      <c r="A405" s="16" t="s">
        <v>109</v>
      </c>
      <c r="B405" s="16" t="s">
        <v>1093</v>
      </c>
    </row>
    <row r="406" spans="1:2">
      <c r="A406" s="16" t="s">
        <v>218</v>
      </c>
      <c r="B406" s="16" t="s">
        <v>416</v>
      </c>
    </row>
    <row r="407" spans="1:2">
      <c r="A407" s="16" t="s">
        <v>1094</v>
      </c>
      <c r="B407" s="16" t="s">
        <v>1095</v>
      </c>
    </row>
    <row r="408" spans="1:2">
      <c r="A408" s="16" t="s">
        <v>1096</v>
      </c>
      <c r="B408" s="16" t="s">
        <v>1097</v>
      </c>
    </row>
    <row r="409" spans="1:2">
      <c r="A409" s="16" t="s">
        <v>1098</v>
      </c>
      <c r="B409" s="16" t="s">
        <v>1099</v>
      </c>
    </row>
    <row r="410" spans="1:2">
      <c r="A410" s="16" t="s">
        <v>1100</v>
      </c>
      <c r="B410" s="16" t="s">
        <v>1101</v>
      </c>
    </row>
    <row r="411" spans="1:2">
      <c r="A411" s="16" t="s">
        <v>178</v>
      </c>
      <c r="B411" s="16" t="s">
        <v>418</v>
      </c>
    </row>
    <row r="412" spans="1:2">
      <c r="A412" s="16" t="s">
        <v>1102</v>
      </c>
      <c r="B412" s="16" t="s">
        <v>1103</v>
      </c>
    </row>
    <row r="413" spans="1:2">
      <c r="A413" s="16" t="s">
        <v>1104</v>
      </c>
      <c r="B413" s="16" t="s">
        <v>1105</v>
      </c>
    </row>
    <row r="414" spans="1:2">
      <c r="A414" s="16" t="s">
        <v>1106</v>
      </c>
      <c r="B414" s="16" t="s">
        <v>1107</v>
      </c>
    </row>
    <row r="415" spans="1:2">
      <c r="A415" s="16" t="s">
        <v>162</v>
      </c>
      <c r="B415" s="16" t="s">
        <v>420</v>
      </c>
    </row>
    <row r="416" spans="1:2">
      <c r="A416" s="16" t="s">
        <v>1108</v>
      </c>
      <c r="B416" s="16" t="s">
        <v>1109</v>
      </c>
    </row>
    <row r="417" spans="1:2">
      <c r="A417" s="16" t="s">
        <v>1110</v>
      </c>
      <c r="B417" s="16" t="s">
        <v>1111</v>
      </c>
    </row>
    <row r="418" spans="1:2">
      <c r="A418" s="16" t="s">
        <v>1112</v>
      </c>
      <c r="B418" s="16" t="s">
        <v>1113</v>
      </c>
    </row>
    <row r="419" spans="1:2">
      <c r="A419" s="16" t="s">
        <v>1114</v>
      </c>
      <c r="B419" s="16" t="s">
        <v>1115</v>
      </c>
    </row>
    <row r="420" spans="1:2">
      <c r="A420" s="16" t="s">
        <v>1116</v>
      </c>
      <c r="B420" s="16" t="s">
        <v>1117</v>
      </c>
    </row>
    <row r="421" spans="1:2">
      <c r="A421" s="16" t="s">
        <v>1118</v>
      </c>
      <c r="B421" s="16" t="s">
        <v>1119</v>
      </c>
    </row>
    <row r="422" spans="1:2">
      <c r="A422" s="16" t="s">
        <v>1120</v>
      </c>
      <c r="B422" s="16" t="s">
        <v>1121</v>
      </c>
    </row>
    <row r="423" spans="1:2">
      <c r="A423" s="16" t="s">
        <v>1122</v>
      </c>
      <c r="B423" s="16" t="s">
        <v>1123</v>
      </c>
    </row>
    <row r="424" spans="1:2">
      <c r="A424" s="16" t="s">
        <v>1124</v>
      </c>
      <c r="B424" s="16" t="s">
        <v>1125</v>
      </c>
    </row>
    <row r="425" spans="1:2">
      <c r="A425" s="16" t="s">
        <v>147</v>
      </c>
      <c r="B425" s="16" t="s">
        <v>422</v>
      </c>
    </row>
    <row r="426" spans="1:2">
      <c r="A426" s="16" t="s">
        <v>1126</v>
      </c>
      <c r="B426" s="16" t="s">
        <v>1127</v>
      </c>
    </row>
    <row r="427" spans="1:2">
      <c r="A427" s="16" t="s">
        <v>1128</v>
      </c>
      <c r="B427" s="16" t="s">
        <v>1129</v>
      </c>
    </row>
    <row r="428" spans="1:2">
      <c r="A428" s="16" t="s">
        <v>1130</v>
      </c>
      <c r="B428" s="16" t="s">
        <v>1131</v>
      </c>
    </row>
    <row r="429" spans="1:2">
      <c r="A429" s="16" t="s">
        <v>86</v>
      </c>
      <c r="B429" s="16" t="s">
        <v>424</v>
      </c>
    </row>
    <row r="430" spans="1:2">
      <c r="A430" s="16" t="s">
        <v>1132</v>
      </c>
      <c r="B430" s="16" t="s">
        <v>1133</v>
      </c>
    </row>
    <row r="431" spans="1:2">
      <c r="A431" s="16" t="s">
        <v>87</v>
      </c>
      <c r="B431" s="16" t="s">
        <v>1134</v>
      </c>
    </row>
    <row r="432" spans="1:2">
      <c r="A432" s="16" t="s">
        <v>124</v>
      </c>
      <c r="B432" s="16" t="s">
        <v>426</v>
      </c>
    </row>
    <row r="433" spans="1:2">
      <c r="A433" s="16" t="s">
        <v>1135</v>
      </c>
      <c r="B433" s="16" t="s">
        <v>1136</v>
      </c>
    </row>
    <row r="434" spans="1:2">
      <c r="A434" s="16" t="s">
        <v>1137</v>
      </c>
      <c r="B434" s="16" t="s">
        <v>1138</v>
      </c>
    </row>
    <row r="435" spans="1:2">
      <c r="A435" s="16" t="s">
        <v>230</v>
      </c>
      <c r="B435" s="16" t="s">
        <v>428</v>
      </c>
    </row>
    <row r="436" spans="1:2">
      <c r="A436" s="16" t="s">
        <v>207</v>
      </c>
      <c r="B436" s="16" t="s">
        <v>430</v>
      </c>
    </row>
    <row r="437" spans="1:2">
      <c r="A437" s="16" t="s">
        <v>1139</v>
      </c>
      <c r="B437" s="16" t="s">
        <v>1140</v>
      </c>
    </row>
    <row r="438" spans="1:2">
      <c r="A438" s="16" t="s">
        <v>208</v>
      </c>
      <c r="B438" s="16" t="s">
        <v>1141</v>
      </c>
    </row>
    <row r="439" spans="1:2">
      <c r="A439" s="16" t="s">
        <v>1142</v>
      </c>
      <c r="B439" s="16" t="s">
        <v>1143</v>
      </c>
    </row>
    <row r="440" spans="1:2">
      <c r="A440" s="16" t="s">
        <v>1144</v>
      </c>
      <c r="B440" s="16" t="s">
        <v>1145</v>
      </c>
    </row>
    <row r="441" spans="1:2">
      <c r="A441" s="16" t="s">
        <v>1146</v>
      </c>
      <c r="B441" s="16" t="s">
        <v>1147</v>
      </c>
    </row>
    <row r="442" spans="1:2">
      <c r="A442" s="16" t="s">
        <v>1148</v>
      </c>
      <c r="B442" s="16" t="s">
        <v>1149</v>
      </c>
    </row>
    <row r="443" spans="1:2">
      <c r="A443" s="16" t="s">
        <v>184</v>
      </c>
      <c r="B443" s="16" t="s">
        <v>432</v>
      </c>
    </row>
    <row r="444" spans="1:2">
      <c r="A444" s="16" t="s">
        <v>185</v>
      </c>
      <c r="B444" s="16" t="s">
        <v>1150</v>
      </c>
    </row>
    <row r="445" spans="1:2">
      <c r="A445" s="16" t="s">
        <v>1151</v>
      </c>
      <c r="B445" s="16" t="s">
        <v>1152</v>
      </c>
    </row>
    <row r="446" spans="1:2">
      <c r="A446" s="16" t="s">
        <v>1153</v>
      </c>
      <c r="B446" s="16" t="s">
        <v>1154</v>
      </c>
    </row>
    <row r="447" spans="1:2">
      <c r="A447" s="16" t="s">
        <v>1155</v>
      </c>
      <c r="B447" s="16" t="s">
        <v>1156</v>
      </c>
    </row>
    <row r="448" spans="1:2">
      <c r="A448" s="16" t="s">
        <v>90</v>
      </c>
      <c r="B448" s="16" t="s">
        <v>434</v>
      </c>
    </row>
    <row r="449" spans="1:2">
      <c r="A449" s="16" t="s">
        <v>1157</v>
      </c>
      <c r="B449" s="16" t="s">
        <v>1158</v>
      </c>
    </row>
    <row r="450" spans="1:2">
      <c r="A450" s="16" t="s">
        <v>91</v>
      </c>
      <c r="B450" s="16" t="s">
        <v>1159</v>
      </c>
    </row>
    <row r="451" spans="1:2">
      <c r="A451" s="16" t="s">
        <v>1160</v>
      </c>
      <c r="B451" s="16" t="s">
        <v>1161</v>
      </c>
    </row>
    <row r="452" spans="1:2">
      <c r="A452" s="16" t="s">
        <v>1162</v>
      </c>
      <c r="B452" s="16" t="s">
        <v>1163</v>
      </c>
    </row>
    <row r="453" spans="1:2">
      <c r="A453" s="16" t="s">
        <v>1164</v>
      </c>
      <c r="B453" s="16" t="s">
        <v>1165</v>
      </c>
    </row>
    <row r="454" spans="1:2">
      <c r="A454" s="16" t="s">
        <v>112</v>
      </c>
      <c r="B454" s="16" t="s">
        <v>436</v>
      </c>
    </row>
    <row r="455" spans="1:2">
      <c r="A455" s="16" t="s">
        <v>1166</v>
      </c>
      <c r="B455" s="16" t="s">
        <v>1167</v>
      </c>
    </row>
    <row r="456" spans="1:2">
      <c r="A456" s="16" t="s">
        <v>1168</v>
      </c>
      <c r="B456" s="16" t="s">
        <v>1169</v>
      </c>
    </row>
    <row r="457" spans="1:2">
      <c r="A457" s="16" t="s">
        <v>1170</v>
      </c>
      <c r="B457" s="16" t="s">
        <v>1171</v>
      </c>
    </row>
    <row r="458" spans="1:2">
      <c r="A458" s="16" t="s">
        <v>1172</v>
      </c>
      <c r="B458" s="16" t="s">
        <v>1173</v>
      </c>
    </row>
    <row r="459" spans="1:2">
      <c r="A459" s="16" t="s">
        <v>171</v>
      </c>
      <c r="B459" s="16" t="s">
        <v>438</v>
      </c>
    </row>
    <row r="460" spans="1:2">
      <c r="A460" s="16" t="s">
        <v>1174</v>
      </c>
      <c r="B460" s="16" t="s">
        <v>1175</v>
      </c>
    </row>
    <row r="461" spans="1:2">
      <c r="A461" s="16" t="s">
        <v>1176</v>
      </c>
      <c r="B461" s="16" t="s">
        <v>1177</v>
      </c>
    </row>
    <row r="462" spans="1:2">
      <c r="A462" s="16" t="s">
        <v>1178</v>
      </c>
      <c r="B462" s="16" t="s">
        <v>1179</v>
      </c>
    </row>
    <row r="463" spans="1:2">
      <c r="A463" s="16" t="s">
        <v>125</v>
      </c>
      <c r="B463" s="16" t="s">
        <v>440</v>
      </c>
    </row>
    <row r="464" spans="1:2">
      <c r="A464" s="16" t="s">
        <v>1180</v>
      </c>
      <c r="B464" s="16" t="s">
        <v>1181</v>
      </c>
    </row>
    <row r="465" spans="1:2">
      <c r="A465" s="16" t="s">
        <v>1182</v>
      </c>
      <c r="B465" s="16" t="s">
        <v>1183</v>
      </c>
    </row>
    <row r="466" spans="1:2">
      <c r="A466" s="16" t="s">
        <v>1184</v>
      </c>
      <c r="B466" s="16" t="s">
        <v>1185</v>
      </c>
    </row>
    <row r="467" spans="1:2">
      <c r="A467" s="16" t="s">
        <v>1186</v>
      </c>
      <c r="B467" s="16" t="s">
        <v>1187</v>
      </c>
    </row>
    <row r="468" spans="1:2">
      <c r="A468" s="16" t="s">
        <v>1188</v>
      </c>
      <c r="B468" s="16" t="s">
        <v>1189</v>
      </c>
    </row>
    <row r="469" spans="1:2">
      <c r="A469" s="16" t="s">
        <v>1190</v>
      </c>
      <c r="B469" s="16" t="s">
        <v>1191</v>
      </c>
    </row>
    <row r="470" spans="1:2">
      <c r="A470" s="16" t="s">
        <v>137</v>
      </c>
      <c r="B470" s="16" t="s">
        <v>442</v>
      </c>
    </row>
    <row r="471" spans="1:2">
      <c r="A471" s="16" t="s">
        <v>1192</v>
      </c>
      <c r="B471" s="16" t="s">
        <v>1193</v>
      </c>
    </row>
    <row r="472" spans="1:2">
      <c r="A472" s="16" t="s">
        <v>138</v>
      </c>
      <c r="B472" s="16" t="s">
        <v>1194</v>
      </c>
    </row>
    <row r="473" spans="1:2">
      <c r="A473" s="16" t="s">
        <v>1195</v>
      </c>
      <c r="B473" s="16" t="s">
        <v>1196</v>
      </c>
    </row>
    <row r="474" spans="1:2">
      <c r="A474" s="16" t="s">
        <v>1197</v>
      </c>
      <c r="B474" s="16" t="s">
        <v>1198</v>
      </c>
    </row>
    <row r="475" spans="1:2">
      <c r="A475" s="16" t="s">
        <v>1199</v>
      </c>
      <c r="B475" s="16" t="s">
        <v>1200</v>
      </c>
    </row>
    <row r="476" spans="1:2">
      <c r="A476" s="16" t="s">
        <v>93</v>
      </c>
      <c r="B476" s="16" t="s">
        <v>444</v>
      </c>
    </row>
    <row r="477" spans="1:2">
      <c r="A477" s="16" t="s">
        <v>1201</v>
      </c>
      <c r="B477" s="16" t="s">
        <v>1202</v>
      </c>
    </row>
    <row r="478" spans="1:2">
      <c r="A478" s="16" t="s">
        <v>1203</v>
      </c>
      <c r="B478" s="16" t="s">
        <v>1204</v>
      </c>
    </row>
    <row r="479" spans="1:2">
      <c r="A479" s="16" t="s">
        <v>1205</v>
      </c>
      <c r="B479" s="16" t="s">
        <v>1206</v>
      </c>
    </row>
    <row r="480" spans="1:2">
      <c r="A480" s="16" t="s">
        <v>1207</v>
      </c>
      <c r="B480" s="16" t="s">
        <v>1208</v>
      </c>
    </row>
    <row r="481" spans="1:2">
      <c r="A481" s="16" t="s">
        <v>120</v>
      </c>
      <c r="B481" s="16" t="s">
        <v>446</v>
      </c>
    </row>
    <row r="482" spans="1:2">
      <c r="A482" s="16" t="s">
        <v>1209</v>
      </c>
      <c r="B482" s="16" t="s">
        <v>1210</v>
      </c>
    </row>
    <row r="483" spans="1:2">
      <c r="A483" s="16" t="s">
        <v>37</v>
      </c>
      <c r="B483" s="16" t="s">
        <v>448</v>
      </c>
    </row>
    <row r="484" spans="1:2">
      <c r="A484" s="16" t="s">
        <v>1211</v>
      </c>
      <c r="B484" s="16" t="s">
        <v>1212</v>
      </c>
    </row>
    <row r="485" spans="1:2">
      <c r="A485" s="16" t="s">
        <v>1213</v>
      </c>
      <c r="B485" s="16" t="s">
        <v>1214</v>
      </c>
    </row>
    <row r="486" spans="1:2">
      <c r="A486" s="16" t="s">
        <v>237</v>
      </c>
      <c r="B486" s="16" t="s">
        <v>450</v>
      </c>
    </row>
    <row r="487" spans="1:2">
      <c r="A487" s="16" t="s">
        <v>1215</v>
      </c>
      <c r="B487" s="16" t="s">
        <v>1216</v>
      </c>
    </row>
    <row r="488" spans="1:2">
      <c r="A488" s="16" t="s">
        <v>1217</v>
      </c>
      <c r="B488" s="16" t="s">
        <v>1218</v>
      </c>
    </row>
    <row r="489" spans="1:2">
      <c r="A489" s="16" t="s">
        <v>1219</v>
      </c>
      <c r="B489" s="16" t="s">
        <v>1220</v>
      </c>
    </row>
    <row r="490" spans="1:2">
      <c r="A490" s="16" t="s">
        <v>155</v>
      </c>
      <c r="B490" s="16" t="s">
        <v>452</v>
      </c>
    </row>
    <row r="491" spans="1:2">
      <c r="A491" s="16" t="s">
        <v>1221</v>
      </c>
      <c r="B491" s="16" t="s">
        <v>1222</v>
      </c>
    </row>
    <row r="492" spans="1:2">
      <c r="A492" s="16" t="s">
        <v>1223</v>
      </c>
      <c r="B492" s="16" t="s">
        <v>1224</v>
      </c>
    </row>
    <row r="493" spans="1:2">
      <c r="A493" s="16" t="s">
        <v>1225</v>
      </c>
      <c r="B493" s="16" t="s">
        <v>1226</v>
      </c>
    </row>
    <row r="494" spans="1:2">
      <c r="A494" s="16" t="s">
        <v>1227</v>
      </c>
      <c r="B494" s="16" t="s">
        <v>1228</v>
      </c>
    </row>
    <row r="495" spans="1:2">
      <c r="A495" s="16" t="s">
        <v>454</v>
      </c>
      <c r="B495" s="16" t="s">
        <v>455</v>
      </c>
    </row>
    <row r="496" spans="1:2">
      <c r="A496" s="16" t="s">
        <v>457</v>
      </c>
      <c r="B496" s="16" t="s">
        <v>458</v>
      </c>
    </row>
    <row r="497" spans="1:2">
      <c r="A497" s="16" t="s">
        <v>201</v>
      </c>
      <c r="B497" s="16" t="s">
        <v>460</v>
      </c>
    </row>
    <row r="498" spans="1:2">
      <c r="A498" s="16" t="s">
        <v>1229</v>
      </c>
      <c r="B498" s="16" t="s">
        <v>1230</v>
      </c>
    </row>
    <row r="499" spans="1:2">
      <c r="A499" s="16" t="s">
        <v>462</v>
      </c>
      <c r="B499" s="16" t="s">
        <v>463</v>
      </c>
    </row>
    <row r="500" spans="1:2">
      <c r="A500" s="16" t="s">
        <v>465</v>
      </c>
      <c r="B500" s="16" t="s">
        <v>466</v>
      </c>
    </row>
    <row r="501" spans="1:2">
      <c r="A501" s="16" t="s">
        <v>1231</v>
      </c>
      <c r="B501" s="16" t="s">
        <v>1232</v>
      </c>
    </row>
    <row r="502" spans="1:2">
      <c r="A502" s="16" t="s">
        <v>468</v>
      </c>
      <c r="B502" s="16" t="s">
        <v>469</v>
      </c>
    </row>
    <row r="503" spans="1:2">
      <c r="A503" s="16" t="s">
        <v>471</v>
      </c>
      <c r="B503" s="16" t="s">
        <v>472</v>
      </c>
    </row>
    <row r="504" spans="1:2">
      <c r="A504" s="16" t="s">
        <v>474</v>
      </c>
      <c r="B504" s="16" t="s">
        <v>475</v>
      </c>
    </row>
    <row r="505" spans="1:2">
      <c r="A505" s="16" t="s">
        <v>477</v>
      </c>
      <c r="B505" s="16" t="s">
        <v>478</v>
      </c>
    </row>
    <row r="506" spans="1:2">
      <c r="A506" s="16" t="s">
        <v>480</v>
      </c>
      <c r="B506" s="16" t="s">
        <v>481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workbookViewId="0">
      <selection activeCell="G14" sqref="G14"/>
    </sheetView>
  </sheetViews>
  <sheetFormatPr defaultColWidth="9" defaultRowHeight="13.5"/>
  <cols>
    <col min="1" max="1" width="5.63333333333333" customWidth="1"/>
    <col min="5" max="5" width="22.625" customWidth="1"/>
    <col min="10" max="10" width="20.125" customWidth="1"/>
    <col min="12" max="12" width="22.625" customWidth="1"/>
    <col min="15" max="15" width="31.25" customWidth="1"/>
    <col min="19" max="19" width="11.125"/>
  </cols>
  <sheetData>
    <row r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5.5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9" t="s">
        <v>12</v>
      </c>
      <c r="K4" s="6" t="s">
        <v>13</v>
      </c>
      <c r="L4" s="6"/>
      <c r="M4" s="6"/>
      <c r="N4" s="6"/>
      <c r="O4" s="6"/>
      <c r="P4" s="6"/>
      <c r="Q4" s="6"/>
      <c r="R4" s="6"/>
      <c r="S4" s="6"/>
      <c r="T4" s="10" t="s">
        <v>14</v>
      </c>
    </row>
    <row r="5" ht="36" spans="1:20">
      <c r="A5" s="5"/>
      <c r="B5" s="6"/>
      <c r="C5" s="6"/>
      <c r="D5" s="6"/>
      <c r="E5" s="6"/>
      <c r="F5" s="5"/>
      <c r="G5" s="5"/>
      <c r="H5" s="5"/>
      <c r="I5" s="5"/>
      <c r="J5" s="9"/>
      <c r="K5" s="5" t="s">
        <v>15</v>
      </c>
      <c r="L5" s="6" t="s">
        <v>16</v>
      </c>
      <c r="M5" s="5" t="s">
        <v>17</v>
      </c>
      <c r="N5" s="6" t="s">
        <v>18</v>
      </c>
      <c r="O5" s="6" t="s">
        <v>19</v>
      </c>
      <c r="P5" s="6" t="s">
        <v>20</v>
      </c>
      <c r="Q5" s="5" t="s">
        <v>21</v>
      </c>
      <c r="R5" s="5" t="s">
        <v>22</v>
      </c>
      <c r="S5" s="11" t="s">
        <v>23</v>
      </c>
      <c r="T5" s="12"/>
    </row>
    <row r="6" spans="1:20">
      <c r="A6" s="7">
        <v>1</v>
      </c>
      <c r="B6" s="6" t="s">
        <v>24</v>
      </c>
      <c r="C6" s="6" t="s">
        <v>25</v>
      </c>
      <c r="D6" s="6" t="s">
        <v>40</v>
      </c>
      <c r="E6" s="8" t="s">
        <v>363</v>
      </c>
      <c r="F6" s="6" t="s">
        <v>28</v>
      </c>
      <c r="G6" s="7">
        <v>53</v>
      </c>
      <c r="H6" s="6">
        <v>4</v>
      </c>
      <c r="I6" s="6">
        <v>1000</v>
      </c>
      <c r="J6" s="8" t="s">
        <v>364</v>
      </c>
      <c r="K6" s="6" t="s">
        <v>41</v>
      </c>
      <c r="L6" s="6" t="s">
        <v>943</v>
      </c>
      <c r="M6" s="6">
        <v>4</v>
      </c>
      <c r="N6" s="6" t="s">
        <v>42</v>
      </c>
      <c r="O6" s="6" t="s">
        <v>43</v>
      </c>
      <c r="P6" s="6" t="s">
        <v>33</v>
      </c>
      <c r="Q6" s="6" t="s">
        <v>44</v>
      </c>
      <c r="R6" s="6" t="s">
        <v>44</v>
      </c>
      <c r="S6" s="6">
        <v>18438839399</v>
      </c>
      <c r="T6" s="1"/>
    </row>
    <row r="7" spans="1:20">
      <c r="A7" s="7">
        <v>2</v>
      </c>
      <c r="B7" s="6" t="s">
        <v>24</v>
      </c>
      <c r="C7" s="6" t="s">
        <v>25</v>
      </c>
      <c r="D7" s="6" t="s">
        <v>48</v>
      </c>
      <c r="E7" s="8" t="s">
        <v>337</v>
      </c>
      <c r="F7" s="6" t="s">
        <v>28</v>
      </c>
      <c r="G7" s="7">
        <v>42</v>
      </c>
      <c r="H7" s="6">
        <v>3.1</v>
      </c>
      <c r="I7" s="6">
        <v>1000</v>
      </c>
      <c r="J7" s="8" t="s">
        <v>338</v>
      </c>
      <c r="K7" s="6" t="s">
        <v>48</v>
      </c>
      <c r="L7" s="6" t="s">
        <v>337</v>
      </c>
      <c r="M7" s="6">
        <v>3.1</v>
      </c>
      <c r="N7" s="6" t="s">
        <v>49</v>
      </c>
      <c r="O7" s="6" t="s">
        <v>50</v>
      </c>
      <c r="P7" s="6" t="s">
        <v>33</v>
      </c>
      <c r="Q7" s="6" t="s">
        <v>34</v>
      </c>
      <c r="R7" s="6" t="s">
        <v>34</v>
      </c>
      <c r="S7" s="6">
        <v>13630258919</v>
      </c>
      <c r="T7" s="1"/>
    </row>
    <row r="8" spans="1:20">
      <c r="A8" s="7">
        <v>3</v>
      </c>
      <c r="B8" s="6" t="s">
        <v>24</v>
      </c>
      <c r="C8" s="6" t="s">
        <v>25</v>
      </c>
      <c r="D8" s="6" t="s">
        <v>65</v>
      </c>
      <c r="E8" s="8" t="s">
        <v>291</v>
      </c>
      <c r="F8" s="6" t="s">
        <v>28</v>
      </c>
      <c r="G8" s="7">
        <v>60</v>
      </c>
      <c r="H8" s="6">
        <v>7</v>
      </c>
      <c r="I8" s="6">
        <v>1000</v>
      </c>
      <c r="J8" s="8" t="s">
        <v>292</v>
      </c>
      <c r="K8" s="6" t="s">
        <v>66</v>
      </c>
      <c r="L8" s="6" t="s">
        <v>667</v>
      </c>
      <c r="M8" s="6">
        <v>7</v>
      </c>
      <c r="N8" s="6" t="s">
        <v>49</v>
      </c>
      <c r="O8" s="6" t="s">
        <v>67</v>
      </c>
      <c r="P8" s="6" t="s">
        <v>33</v>
      </c>
      <c r="Q8" s="6" t="s">
        <v>34</v>
      </c>
      <c r="R8" s="6" t="s">
        <v>34</v>
      </c>
      <c r="S8" s="6">
        <v>18238435809</v>
      </c>
      <c r="T8" s="1"/>
    </row>
    <row r="9" spans="1:20">
      <c r="A9" s="7">
        <v>4</v>
      </c>
      <c r="B9" s="6" t="s">
        <v>24</v>
      </c>
      <c r="C9" s="6" t="s">
        <v>25</v>
      </c>
      <c r="D9" s="6" t="s">
        <v>68</v>
      </c>
      <c r="E9" s="8" t="s">
        <v>361</v>
      </c>
      <c r="F9" s="6" t="s">
        <v>28</v>
      </c>
      <c r="G9" s="7">
        <v>66</v>
      </c>
      <c r="H9" s="6">
        <v>3.2</v>
      </c>
      <c r="I9" s="6">
        <v>1000</v>
      </c>
      <c r="J9" s="8" t="s">
        <v>362</v>
      </c>
      <c r="K9" s="6" t="s">
        <v>69</v>
      </c>
      <c r="L9" s="6" t="s">
        <v>938</v>
      </c>
      <c r="M9" s="6">
        <v>3.2</v>
      </c>
      <c r="N9" s="6" t="s">
        <v>70</v>
      </c>
      <c r="O9" s="6" t="s">
        <v>71</v>
      </c>
      <c r="P9" s="6" t="s">
        <v>33</v>
      </c>
      <c r="Q9" s="6" t="s">
        <v>34</v>
      </c>
      <c r="R9" s="6" t="s">
        <v>34</v>
      </c>
      <c r="S9" s="6">
        <v>18211803642</v>
      </c>
      <c r="T9" s="1"/>
    </row>
    <row r="10" spans="1:20">
      <c r="A10" s="7">
        <v>5</v>
      </c>
      <c r="B10" s="6" t="s">
        <v>24</v>
      </c>
      <c r="C10" s="6" t="s">
        <v>25</v>
      </c>
      <c r="D10" s="6" t="s">
        <v>72</v>
      </c>
      <c r="E10" s="8" t="s">
        <v>357</v>
      </c>
      <c r="F10" s="6" t="s">
        <v>28</v>
      </c>
      <c r="G10" s="7">
        <v>42</v>
      </c>
      <c r="H10" s="6">
        <v>3.22</v>
      </c>
      <c r="I10" s="6">
        <v>1000</v>
      </c>
      <c r="J10" s="8" t="s">
        <v>358</v>
      </c>
      <c r="K10" s="6" t="s">
        <v>72</v>
      </c>
      <c r="L10" s="6" t="s">
        <v>357</v>
      </c>
      <c r="M10" s="6">
        <v>3.22</v>
      </c>
      <c r="N10" s="6" t="s">
        <v>73</v>
      </c>
      <c r="O10" s="6" t="s">
        <v>74</v>
      </c>
      <c r="P10" s="6" t="s">
        <v>33</v>
      </c>
      <c r="Q10" s="6" t="s">
        <v>34</v>
      </c>
      <c r="R10" s="6" t="s">
        <v>34</v>
      </c>
      <c r="S10" s="6">
        <v>15138985750</v>
      </c>
      <c r="T10" s="1"/>
    </row>
    <row r="11" spans="1:20">
      <c r="A11" s="7">
        <v>6</v>
      </c>
      <c r="B11" s="6" t="s">
        <v>24</v>
      </c>
      <c r="C11" s="6" t="s">
        <v>25</v>
      </c>
      <c r="D11" s="6" t="s">
        <v>93</v>
      </c>
      <c r="E11" s="8" t="s">
        <v>444</v>
      </c>
      <c r="F11" s="6" t="s">
        <v>28</v>
      </c>
      <c r="G11" s="7">
        <v>36</v>
      </c>
      <c r="H11" s="6">
        <v>3.2</v>
      </c>
      <c r="I11" s="6">
        <v>1000</v>
      </c>
      <c r="J11" s="8" t="s">
        <v>445</v>
      </c>
      <c r="K11" s="6" t="s">
        <v>93</v>
      </c>
      <c r="L11" s="6" t="s">
        <v>444</v>
      </c>
      <c r="M11" s="6">
        <v>3.2</v>
      </c>
      <c r="N11" s="6" t="s">
        <v>49</v>
      </c>
      <c r="O11" s="6" t="s">
        <v>94</v>
      </c>
      <c r="P11" s="6" t="s">
        <v>33</v>
      </c>
      <c r="Q11" s="6" t="s">
        <v>34</v>
      </c>
      <c r="R11" s="6" t="s">
        <v>34</v>
      </c>
      <c r="S11" s="6">
        <v>13569277786</v>
      </c>
      <c r="T11" s="1"/>
    </row>
    <row r="12" spans="1:20">
      <c r="A12" s="7">
        <v>7</v>
      </c>
      <c r="B12" s="6" t="s">
        <v>24</v>
      </c>
      <c r="C12" s="6" t="s">
        <v>25</v>
      </c>
      <c r="D12" s="6" t="s">
        <v>95</v>
      </c>
      <c r="E12" s="8" t="s">
        <v>379</v>
      </c>
      <c r="F12" s="6" t="s">
        <v>28</v>
      </c>
      <c r="G12" s="7">
        <v>53</v>
      </c>
      <c r="H12" s="6">
        <v>3.2</v>
      </c>
      <c r="I12" s="6">
        <v>1000</v>
      </c>
      <c r="J12" s="8" t="s">
        <v>380</v>
      </c>
      <c r="K12" s="6" t="s">
        <v>95</v>
      </c>
      <c r="L12" s="6" t="s">
        <v>379</v>
      </c>
      <c r="M12" s="6">
        <v>3.2</v>
      </c>
      <c r="N12" s="6" t="s">
        <v>49</v>
      </c>
      <c r="O12" s="6" t="s">
        <v>94</v>
      </c>
      <c r="P12" s="6" t="s">
        <v>33</v>
      </c>
      <c r="Q12" s="6" t="s">
        <v>34</v>
      </c>
      <c r="R12" s="6" t="s">
        <v>34</v>
      </c>
      <c r="S12" s="6">
        <v>15188463710</v>
      </c>
      <c r="T12" s="1"/>
    </row>
    <row r="13" spans="1:20">
      <c r="A13" s="7">
        <v>8</v>
      </c>
      <c r="B13" s="6" t="s">
        <v>24</v>
      </c>
      <c r="C13" s="6" t="s">
        <v>25</v>
      </c>
      <c r="D13" s="6" t="s">
        <v>112</v>
      </c>
      <c r="E13" s="8" t="s">
        <v>436</v>
      </c>
      <c r="F13" s="6" t="s">
        <v>28</v>
      </c>
      <c r="G13" s="7">
        <v>32</v>
      </c>
      <c r="H13" s="6">
        <v>12</v>
      </c>
      <c r="I13" s="6">
        <v>1000</v>
      </c>
      <c r="J13" s="8" t="s">
        <v>437</v>
      </c>
      <c r="K13" s="6" t="s">
        <v>112</v>
      </c>
      <c r="L13" s="6" t="s">
        <v>436</v>
      </c>
      <c r="M13" s="6">
        <v>12</v>
      </c>
      <c r="N13" s="6" t="s">
        <v>113</v>
      </c>
      <c r="O13" s="6" t="s">
        <v>114</v>
      </c>
      <c r="P13" s="6" t="s">
        <v>115</v>
      </c>
      <c r="Q13" s="6" t="s">
        <v>44</v>
      </c>
      <c r="R13" s="6" t="s">
        <v>44</v>
      </c>
      <c r="S13" s="6">
        <v>13560256977</v>
      </c>
      <c r="T13" s="1"/>
    </row>
    <row r="14" spans="1:20">
      <c r="A14" s="7">
        <v>9</v>
      </c>
      <c r="B14" s="6" t="s">
        <v>24</v>
      </c>
      <c r="C14" s="6" t="s">
        <v>25</v>
      </c>
      <c r="D14" s="6" t="s">
        <v>116</v>
      </c>
      <c r="E14" s="8" t="s">
        <v>249</v>
      </c>
      <c r="F14" s="6" t="s">
        <v>28</v>
      </c>
      <c r="G14" s="7">
        <v>33</v>
      </c>
      <c r="H14" s="6">
        <v>4.8</v>
      </c>
      <c r="I14" s="6">
        <v>1000</v>
      </c>
      <c r="J14" s="8" t="s">
        <v>250</v>
      </c>
      <c r="K14" s="6" t="s">
        <v>116</v>
      </c>
      <c r="L14" s="6" t="s">
        <v>249</v>
      </c>
      <c r="M14" s="6">
        <v>4.8</v>
      </c>
      <c r="N14" s="6" t="s">
        <v>113</v>
      </c>
      <c r="O14" s="6" t="s">
        <v>117</v>
      </c>
      <c r="P14" s="6" t="s">
        <v>33</v>
      </c>
      <c r="Q14" s="6" t="s">
        <v>34</v>
      </c>
      <c r="R14" s="6" t="s">
        <v>34</v>
      </c>
      <c r="S14" s="6">
        <v>15993153733</v>
      </c>
      <c r="T14" s="1"/>
    </row>
    <row r="15" spans="1:20">
      <c r="A15" s="7">
        <v>10</v>
      </c>
      <c r="B15" s="6" t="s">
        <v>24</v>
      </c>
      <c r="C15" s="6" t="s">
        <v>25</v>
      </c>
      <c r="D15" s="6" t="s">
        <v>120</v>
      </c>
      <c r="E15" s="8" t="s">
        <v>446</v>
      </c>
      <c r="F15" s="6" t="s">
        <v>28</v>
      </c>
      <c r="G15" s="7">
        <v>56</v>
      </c>
      <c r="H15" s="6">
        <v>3.5</v>
      </c>
      <c r="I15" s="6">
        <v>1000</v>
      </c>
      <c r="J15" s="8" t="s">
        <v>447</v>
      </c>
      <c r="K15" s="6" t="s">
        <v>120</v>
      </c>
      <c r="L15" s="6" t="s">
        <v>446</v>
      </c>
      <c r="M15" s="6">
        <v>3.5</v>
      </c>
      <c r="N15" s="6" t="s">
        <v>49</v>
      </c>
      <c r="O15" s="6" t="s">
        <v>121</v>
      </c>
      <c r="P15" s="6" t="s">
        <v>33</v>
      </c>
      <c r="Q15" s="6" t="s">
        <v>34</v>
      </c>
      <c r="R15" s="6" t="s">
        <v>34</v>
      </c>
      <c r="S15" s="6">
        <v>13462616110</v>
      </c>
      <c r="T15" s="1"/>
    </row>
    <row r="16" spans="1:20">
      <c r="A16" s="7">
        <v>11</v>
      </c>
      <c r="B16" s="6" t="s">
        <v>24</v>
      </c>
      <c r="C16" s="6" t="s">
        <v>25</v>
      </c>
      <c r="D16" s="6" t="s">
        <v>152</v>
      </c>
      <c r="E16" s="8" t="s">
        <v>370</v>
      </c>
      <c r="F16" s="6" t="s">
        <v>28</v>
      </c>
      <c r="G16" s="7">
        <v>57</v>
      </c>
      <c r="H16" s="6">
        <v>3.8</v>
      </c>
      <c r="I16" s="6">
        <v>1000</v>
      </c>
      <c r="J16" s="8" t="s">
        <v>371</v>
      </c>
      <c r="K16" s="6" t="s">
        <v>153</v>
      </c>
      <c r="L16" s="6" t="s">
        <v>956</v>
      </c>
      <c r="M16" s="6">
        <v>3.8</v>
      </c>
      <c r="N16" s="6" t="s">
        <v>113</v>
      </c>
      <c r="O16" s="6" t="s">
        <v>154</v>
      </c>
      <c r="P16" s="6" t="s">
        <v>33</v>
      </c>
      <c r="Q16" s="6" t="s">
        <v>44</v>
      </c>
      <c r="R16" s="6" t="s">
        <v>44</v>
      </c>
      <c r="S16" s="6">
        <v>15018331167</v>
      </c>
      <c r="T16" s="1"/>
    </row>
    <row r="17" spans="1:20">
      <c r="A17" s="7">
        <v>12</v>
      </c>
      <c r="B17" s="6" t="s">
        <v>24</v>
      </c>
      <c r="C17" s="6" t="s">
        <v>25</v>
      </c>
      <c r="D17" s="6" t="s">
        <v>160</v>
      </c>
      <c r="E17" s="8" t="s">
        <v>257</v>
      </c>
      <c r="F17" s="6" t="s">
        <v>28</v>
      </c>
      <c r="G17" s="7">
        <v>58</v>
      </c>
      <c r="H17" s="6">
        <v>3.5</v>
      </c>
      <c r="I17" s="6">
        <v>1000</v>
      </c>
      <c r="J17" s="8" t="s">
        <v>258</v>
      </c>
      <c r="K17" s="6" t="s">
        <v>160</v>
      </c>
      <c r="L17" s="6" t="s">
        <v>257</v>
      </c>
      <c r="M17" s="6">
        <v>3.5</v>
      </c>
      <c r="N17" s="6" t="s">
        <v>113</v>
      </c>
      <c r="O17" s="6" t="s">
        <v>161</v>
      </c>
      <c r="P17" s="6" t="s">
        <v>33</v>
      </c>
      <c r="Q17" s="6" t="s">
        <v>34</v>
      </c>
      <c r="R17" s="6" t="s">
        <v>34</v>
      </c>
      <c r="S17" s="6">
        <v>15948388280</v>
      </c>
      <c r="T17" s="1"/>
    </row>
    <row r="18" spans="1:20">
      <c r="A18" s="7">
        <v>13</v>
      </c>
      <c r="B18" s="6" t="s">
        <v>24</v>
      </c>
      <c r="C18" s="6" t="s">
        <v>25</v>
      </c>
      <c r="D18" s="6" t="s">
        <v>162</v>
      </c>
      <c r="E18" s="8" t="s">
        <v>420</v>
      </c>
      <c r="F18" s="6" t="s">
        <v>28</v>
      </c>
      <c r="G18" s="7">
        <v>59</v>
      </c>
      <c r="H18" s="6">
        <v>3</v>
      </c>
      <c r="I18" s="6">
        <v>1000</v>
      </c>
      <c r="J18" s="8" t="s">
        <v>421</v>
      </c>
      <c r="K18" s="6" t="s">
        <v>162</v>
      </c>
      <c r="L18" s="6" t="s">
        <v>420</v>
      </c>
      <c r="M18" s="6">
        <v>3</v>
      </c>
      <c r="N18" s="6" t="s">
        <v>163</v>
      </c>
      <c r="O18" s="6" t="s">
        <v>164</v>
      </c>
      <c r="P18" s="6" t="s">
        <v>33</v>
      </c>
      <c r="Q18" s="6" t="s">
        <v>34</v>
      </c>
      <c r="R18" s="6" t="s">
        <v>34</v>
      </c>
      <c r="S18" s="6">
        <v>18338293808</v>
      </c>
      <c r="T18" s="1"/>
    </row>
    <row r="19" spans="1:20">
      <c r="A19" s="7">
        <v>14</v>
      </c>
      <c r="B19" s="6" t="s">
        <v>24</v>
      </c>
      <c r="C19" s="6" t="s">
        <v>25</v>
      </c>
      <c r="D19" s="6" t="s">
        <v>168</v>
      </c>
      <c r="E19" s="8" t="s">
        <v>349</v>
      </c>
      <c r="F19" s="6" t="s">
        <v>28</v>
      </c>
      <c r="G19" s="7">
        <v>60</v>
      </c>
      <c r="H19" s="6">
        <v>5.76</v>
      </c>
      <c r="I19" s="6">
        <v>1000</v>
      </c>
      <c r="J19" s="8" t="s">
        <v>350</v>
      </c>
      <c r="K19" s="6" t="s">
        <v>169</v>
      </c>
      <c r="L19" s="6" t="s">
        <v>895</v>
      </c>
      <c r="M19" s="6">
        <v>5.76</v>
      </c>
      <c r="N19" s="6" t="s">
        <v>73</v>
      </c>
      <c r="O19" s="6" t="s">
        <v>170</v>
      </c>
      <c r="P19" s="6" t="s">
        <v>33</v>
      </c>
      <c r="Q19" s="6" t="s">
        <v>34</v>
      </c>
      <c r="R19" s="6" t="s">
        <v>34</v>
      </c>
      <c r="S19" s="6">
        <v>15238175972</v>
      </c>
      <c r="T19" s="1"/>
    </row>
    <row r="20" spans="1:20">
      <c r="A20" s="7">
        <v>15</v>
      </c>
      <c r="B20" s="6" t="s">
        <v>24</v>
      </c>
      <c r="C20" s="6" t="s">
        <v>25</v>
      </c>
      <c r="D20" s="6" t="s">
        <v>180</v>
      </c>
      <c r="E20" s="8" t="s">
        <v>267</v>
      </c>
      <c r="F20" s="6" t="s">
        <v>28</v>
      </c>
      <c r="G20" s="7">
        <v>61</v>
      </c>
      <c r="H20" s="6">
        <v>3.96</v>
      </c>
      <c r="I20" s="6">
        <v>1000</v>
      </c>
      <c r="J20" s="8" t="s">
        <v>268</v>
      </c>
      <c r="K20" s="6" t="s">
        <v>1233</v>
      </c>
      <c r="L20" s="6" t="s">
        <v>587</v>
      </c>
      <c r="M20" s="6">
        <v>3.96</v>
      </c>
      <c r="N20" s="6" t="s">
        <v>182</v>
      </c>
      <c r="O20" s="6" t="s">
        <v>183</v>
      </c>
      <c r="P20" s="6" t="s">
        <v>33</v>
      </c>
      <c r="Q20" s="6" t="s">
        <v>44</v>
      </c>
      <c r="R20" s="6" t="s">
        <v>44</v>
      </c>
      <c r="S20" s="6">
        <v>17538246182</v>
      </c>
      <c r="T20" s="1"/>
    </row>
    <row r="21" spans="1:20">
      <c r="A21" s="7">
        <v>16</v>
      </c>
      <c r="B21" s="6" t="s">
        <v>24</v>
      </c>
      <c r="C21" s="6" t="s">
        <v>25</v>
      </c>
      <c r="D21" s="6" t="s">
        <v>184</v>
      </c>
      <c r="E21" s="8" t="s">
        <v>432</v>
      </c>
      <c r="F21" s="6" t="s">
        <v>28</v>
      </c>
      <c r="G21" s="7">
        <v>62</v>
      </c>
      <c r="H21" s="6">
        <v>3.1</v>
      </c>
      <c r="I21" s="6">
        <v>1000</v>
      </c>
      <c r="J21" s="8" t="s">
        <v>433</v>
      </c>
      <c r="K21" s="6" t="s">
        <v>185</v>
      </c>
      <c r="L21" s="6" t="s">
        <v>1150</v>
      </c>
      <c r="M21" s="6">
        <v>3.1</v>
      </c>
      <c r="N21" s="6" t="s">
        <v>113</v>
      </c>
      <c r="O21" s="6" t="s">
        <v>186</v>
      </c>
      <c r="P21" s="6" t="s">
        <v>33</v>
      </c>
      <c r="Q21" s="6" t="s">
        <v>34</v>
      </c>
      <c r="R21" s="6" t="s">
        <v>34</v>
      </c>
      <c r="S21" s="6">
        <v>18738749301</v>
      </c>
      <c r="T21" s="1"/>
    </row>
    <row r="22" spans="1:20">
      <c r="A22" s="7">
        <v>17</v>
      </c>
      <c r="B22" s="6" t="s">
        <v>24</v>
      </c>
      <c r="C22" s="6" t="s">
        <v>25</v>
      </c>
      <c r="D22" s="6" t="s">
        <v>199</v>
      </c>
      <c r="E22" s="8" t="s">
        <v>251</v>
      </c>
      <c r="F22" s="6" t="s">
        <v>28</v>
      </c>
      <c r="G22" s="7">
        <v>63</v>
      </c>
      <c r="H22" s="6">
        <v>3.2754</v>
      </c>
      <c r="I22" s="6">
        <v>1000</v>
      </c>
      <c r="J22" s="8" t="s">
        <v>252</v>
      </c>
      <c r="K22" s="6" t="s">
        <v>199</v>
      </c>
      <c r="L22" s="6" t="s">
        <v>251</v>
      </c>
      <c r="M22" s="6">
        <v>3.2754</v>
      </c>
      <c r="N22" s="6" t="s">
        <v>42</v>
      </c>
      <c r="O22" s="6" t="s">
        <v>200</v>
      </c>
      <c r="P22" s="6" t="s">
        <v>33</v>
      </c>
      <c r="Q22" s="6" t="s">
        <v>44</v>
      </c>
      <c r="R22" s="6" t="s">
        <v>44</v>
      </c>
      <c r="S22" s="6">
        <v>18348026892</v>
      </c>
      <c r="T22" s="1"/>
    </row>
    <row r="23" spans="1:20">
      <c r="A23" s="7">
        <v>18</v>
      </c>
      <c r="B23" s="6" t="s">
        <v>24</v>
      </c>
      <c r="C23" s="6" t="s">
        <v>25</v>
      </c>
      <c r="D23" s="6" t="s">
        <v>207</v>
      </c>
      <c r="E23" s="8" t="s">
        <v>430</v>
      </c>
      <c r="F23" s="6" t="s">
        <v>28</v>
      </c>
      <c r="G23" s="7">
        <v>64</v>
      </c>
      <c r="H23" s="6">
        <v>3.8</v>
      </c>
      <c r="I23" s="6">
        <v>1000</v>
      </c>
      <c r="J23" s="8" t="s">
        <v>431</v>
      </c>
      <c r="K23" s="6" t="s">
        <v>208</v>
      </c>
      <c r="L23" s="6" t="s">
        <v>1141</v>
      </c>
      <c r="M23" s="6">
        <v>3.8</v>
      </c>
      <c r="N23" s="6" t="s">
        <v>209</v>
      </c>
      <c r="O23" s="6" t="s">
        <v>210</v>
      </c>
      <c r="P23" s="6" t="s">
        <v>33</v>
      </c>
      <c r="Q23" s="6" t="s">
        <v>34</v>
      </c>
      <c r="R23" s="6" t="s">
        <v>34</v>
      </c>
      <c r="S23" s="6">
        <v>13654110928</v>
      </c>
      <c r="T23" s="1"/>
    </row>
    <row r="24" spans="1:20">
      <c r="A24" s="7">
        <v>19</v>
      </c>
      <c r="B24" s="6" t="s">
        <v>24</v>
      </c>
      <c r="C24" s="6" t="s">
        <v>25</v>
      </c>
      <c r="D24" s="6" t="s">
        <v>216</v>
      </c>
      <c r="E24" s="8" t="s">
        <v>405</v>
      </c>
      <c r="F24" s="6" t="s">
        <v>28</v>
      </c>
      <c r="G24" s="7">
        <v>65</v>
      </c>
      <c r="H24" s="6">
        <v>3.85</v>
      </c>
      <c r="I24" s="6">
        <v>1000</v>
      </c>
      <c r="J24" s="8" t="s">
        <v>406</v>
      </c>
      <c r="K24" s="6" t="s">
        <v>216</v>
      </c>
      <c r="L24" s="6" t="s">
        <v>405</v>
      </c>
      <c r="M24" s="6">
        <v>3.85</v>
      </c>
      <c r="N24" s="6" t="s">
        <v>49</v>
      </c>
      <c r="O24" s="6" t="s">
        <v>217</v>
      </c>
      <c r="P24" s="6" t="s">
        <v>33</v>
      </c>
      <c r="Q24" s="6" t="s">
        <v>34</v>
      </c>
      <c r="R24" s="6" t="s">
        <v>34</v>
      </c>
      <c r="S24" s="6">
        <v>15837762053</v>
      </c>
      <c r="T24" s="1"/>
    </row>
    <row r="25" spans="1:20">
      <c r="A25" s="7">
        <v>20</v>
      </c>
      <c r="B25" s="6" t="s">
        <v>24</v>
      </c>
      <c r="C25" s="6" t="s">
        <v>25</v>
      </c>
      <c r="D25" s="6" t="s">
        <v>219</v>
      </c>
      <c r="E25" s="6" t="str">
        <f>VLOOKUP(D25,Sheet2!A:C,2,0)</f>
        <v>412927196307042139</v>
      </c>
      <c r="F25" s="6" t="s">
        <v>28</v>
      </c>
      <c r="G25" s="7">
        <v>66</v>
      </c>
      <c r="H25" s="6">
        <v>3.5</v>
      </c>
      <c r="I25" s="6">
        <v>1000</v>
      </c>
      <c r="J25" s="6" t="str">
        <f>VLOOKUP(D25,Sheet2!A:C,3,0)</f>
        <v>622991786701454502</v>
      </c>
      <c r="K25" s="6" t="s">
        <v>219</v>
      </c>
      <c r="L25" s="6" t="s">
        <v>351</v>
      </c>
      <c r="M25" s="6">
        <v>3.5</v>
      </c>
      <c r="N25" s="6" t="s">
        <v>73</v>
      </c>
      <c r="O25" s="6" t="s">
        <v>74</v>
      </c>
      <c r="P25" s="6" t="s">
        <v>33</v>
      </c>
      <c r="Q25" s="6" t="s">
        <v>34</v>
      </c>
      <c r="R25" s="6" t="s">
        <v>34</v>
      </c>
      <c r="S25" s="6">
        <v>18336617279</v>
      </c>
      <c r="T25" s="1"/>
    </row>
    <row r="26" spans="1:20">
      <c r="A26" s="7">
        <v>21</v>
      </c>
      <c r="B26" s="6" t="s">
        <v>24</v>
      </c>
      <c r="C26" s="6" t="s">
        <v>25</v>
      </c>
      <c r="D26" s="6" t="s">
        <v>220</v>
      </c>
      <c r="E26" s="26" t="s">
        <v>283</v>
      </c>
      <c r="F26" s="6" t="s">
        <v>28</v>
      </c>
      <c r="G26" s="7">
        <f ca="1" t="shared" ref="G26:G30" si="0">YEAR(TODAY())-MID(E26,7,4)</f>
        <v>51</v>
      </c>
      <c r="H26" s="6">
        <v>4.5</v>
      </c>
      <c r="I26" s="6">
        <v>1000</v>
      </c>
      <c r="J26" s="6" t="str">
        <f>VLOOKUP(D26,Sheet2!A:C,3,0)</f>
        <v>622991786700407113</v>
      </c>
      <c r="K26" s="6" t="s">
        <v>220</v>
      </c>
      <c r="L26" s="6" t="s">
        <v>283</v>
      </c>
      <c r="M26" s="6">
        <v>4.5</v>
      </c>
      <c r="N26" s="6" t="s">
        <v>49</v>
      </c>
      <c r="O26" s="6" t="s">
        <v>221</v>
      </c>
      <c r="P26" s="6" t="s">
        <v>222</v>
      </c>
      <c r="Q26" s="6" t="s">
        <v>34</v>
      </c>
      <c r="R26" s="6" t="s">
        <v>34</v>
      </c>
      <c r="S26" s="6">
        <v>18638461855</v>
      </c>
      <c r="T26" s="1"/>
    </row>
    <row r="27" spans="1:20">
      <c r="A27" s="7">
        <v>22</v>
      </c>
      <c r="B27" s="6" t="s">
        <v>24</v>
      </c>
      <c r="C27" s="6" t="s">
        <v>25</v>
      </c>
      <c r="D27" s="6" t="s">
        <v>225</v>
      </c>
      <c r="E27" s="6" t="str">
        <f>VLOOKUP(D27,Sheet2!A:C,2,0)</f>
        <v>41292719400908211711</v>
      </c>
      <c r="F27" s="6" t="s">
        <v>28</v>
      </c>
      <c r="G27" s="7">
        <f ca="1" t="shared" si="0"/>
        <v>81</v>
      </c>
      <c r="H27" s="6">
        <v>3.6</v>
      </c>
      <c r="I27" s="6">
        <v>1000</v>
      </c>
      <c r="J27" s="6" t="str">
        <f>VLOOKUP(D27,Sheet2!A:C,3,0)</f>
        <v>622991786701436368</v>
      </c>
      <c r="K27" s="6" t="s">
        <v>226</v>
      </c>
      <c r="L27" s="6" t="str">
        <f>VLOOKUP(K27,Sheet3!A:B,2,0)</f>
        <v>41132319800624217X</v>
      </c>
      <c r="M27" s="6">
        <v>3.6</v>
      </c>
      <c r="N27" s="6" t="s">
        <v>49</v>
      </c>
      <c r="O27" s="6" t="s">
        <v>227</v>
      </c>
      <c r="P27" s="6" t="s">
        <v>33</v>
      </c>
      <c r="Q27" s="6" t="s">
        <v>34</v>
      </c>
      <c r="R27" s="6" t="s">
        <v>34</v>
      </c>
      <c r="S27" s="6">
        <v>18220695162</v>
      </c>
      <c r="T27" s="1"/>
    </row>
    <row r="28" spans="1:20">
      <c r="A28" s="7">
        <v>23</v>
      </c>
      <c r="B28" s="6" t="s">
        <v>24</v>
      </c>
      <c r="C28" s="6" t="s">
        <v>25</v>
      </c>
      <c r="D28" s="6" t="s">
        <v>228</v>
      </c>
      <c r="E28" s="6" t="str">
        <f>VLOOKUP(D28,Sheet2!A:C,2,0)</f>
        <v>412927196309152112</v>
      </c>
      <c r="F28" s="6" t="s">
        <v>28</v>
      </c>
      <c r="G28" s="7">
        <f ca="1" t="shared" si="0"/>
        <v>58</v>
      </c>
      <c r="H28" s="6">
        <v>3.6</v>
      </c>
      <c r="I28" s="6">
        <v>1000</v>
      </c>
      <c r="J28" s="6" t="str">
        <f>VLOOKUP(D28,Sheet2!A:C,3,0)</f>
        <v>622991786700406586</v>
      </c>
      <c r="K28" s="6" t="s">
        <v>228</v>
      </c>
      <c r="L28" s="6" t="str">
        <f>VLOOKUP(K28,Sheet3!A:B,2,0)</f>
        <v>412927196309152112</v>
      </c>
      <c r="M28" s="6">
        <v>3.6</v>
      </c>
      <c r="N28" s="6" t="s">
        <v>49</v>
      </c>
      <c r="O28" s="6" t="s">
        <v>229</v>
      </c>
      <c r="P28" s="6" t="s">
        <v>33</v>
      </c>
      <c r="Q28" s="6" t="s">
        <v>34</v>
      </c>
      <c r="R28" s="6" t="s">
        <v>34</v>
      </c>
      <c r="S28" s="6">
        <v>15291560510</v>
      </c>
      <c r="T28" s="1"/>
    </row>
    <row r="29" spans="1:20">
      <c r="A29" s="7">
        <v>24</v>
      </c>
      <c r="B29" s="6" t="s">
        <v>24</v>
      </c>
      <c r="C29" s="6" t="s">
        <v>25</v>
      </c>
      <c r="D29" s="6" t="s">
        <v>232</v>
      </c>
      <c r="E29" s="6" t="str">
        <f>VLOOKUP(D29,Sheet2!A:C,2,0)</f>
        <v>412927196411102111</v>
      </c>
      <c r="F29" s="6" t="s">
        <v>28</v>
      </c>
      <c r="G29" s="7">
        <f ca="1" t="shared" si="0"/>
        <v>57</v>
      </c>
      <c r="H29" s="6">
        <v>5</v>
      </c>
      <c r="I29" s="6">
        <v>1000</v>
      </c>
      <c r="J29" s="6" t="str">
        <f>VLOOKUP(D29,Sheet2!A:C,3,0)</f>
        <v>622991786701436962</v>
      </c>
      <c r="K29" s="6" t="s">
        <v>233</v>
      </c>
      <c r="L29" s="6" t="str">
        <f>VLOOKUP(K29,Sheet3!A:B,2,0)</f>
        <v>411323198908022133</v>
      </c>
      <c r="M29" s="6">
        <v>5</v>
      </c>
      <c r="N29" s="6" t="s">
        <v>234</v>
      </c>
      <c r="O29" s="6" t="s">
        <v>235</v>
      </c>
      <c r="P29" s="6" t="s">
        <v>33</v>
      </c>
      <c r="Q29" s="6" t="s">
        <v>44</v>
      </c>
      <c r="R29" s="6" t="s">
        <v>44</v>
      </c>
      <c r="S29" s="6">
        <v>15188465643</v>
      </c>
      <c r="T29" s="1"/>
    </row>
    <row r="30" spans="1:20">
      <c r="A30" s="7">
        <v>25</v>
      </c>
      <c r="B30" s="6" t="s">
        <v>24</v>
      </c>
      <c r="C30" s="6" t="s">
        <v>25</v>
      </c>
      <c r="D30" s="6" t="s">
        <v>238</v>
      </c>
      <c r="E30" s="6" t="str">
        <f>VLOOKUP(D30,Sheet2!A:C,2,0)</f>
        <v>412927194808222155</v>
      </c>
      <c r="F30" s="6" t="s">
        <v>28</v>
      </c>
      <c r="G30" s="7">
        <f ca="1" t="shared" si="0"/>
        <v>73</v>
      </c>
      <c r="H30" s="6">
        <v>3.1</v>
      </c>
      <c r="I30" s="6">
        <v>1000</v>
      </c>
      <c r="J30" s="6" t="str">
        <f>VLOOKUP(D30,Sheet2!A:C,3,0)</f>
        <v>622991786700406800</v>
      </c>
      <c r="K30" s="6" t="s">
        <v>238</v>
      </c>
      <c r="L30" s="6" t="str">
        <f>VLOOKUP(K30,Sheet3!A:B,2,0)</f>
        <v>412927194808222155</v>
      </c>
      <c r="M30" s="6">
        <v>3.1</v>
      </c>
      <c r="N30" s="6" t="s">
        <v>49</v>
      </c>
      <c r="O30" s="6" t="s">
        <v>240</v>
      </c>
      <c r="P30" s="6" t="s">
        <v>33</v>
      </c>
      <c r="Q30" s="6" t="s">
        <v>34</v>
      </c>
      <c r="R30" s="6" t="s">
        <v>34</v>
      </c>
      <c r="S30" s="6">
        <v>18049041311</v>
      </c>
      <c r="T30" s="1"/>
    </row>
    <row r="31" spans="1:20">
      <c r="A31" s="14" t="s">
        <v>241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</row>
    <row r="32" spans="1:20">
      <c r="A32" s="15" t="s">
        <v>242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</row>
  </sheetData>
  <mergeCells count="17">
    <mergeCell ref="A1:T1"/>
    <mergeCell ref="A2:T2"/>
    <mergeCell ref="A3:T3"/>
    <mergeCell ref="K4:S4"/>
    <mergeCell ref="A31:T31"/>
    <mergeCell ref="A32:T3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T4:T5"/>
  </mergeCells>
  <pageMargins left="0.118055555555556" right="0.0784722222222222" top="1" bottom="1" header="0.5" footer="0.5"/>
  <pageSetup paperSize="9" scale="6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82"/>
  <sheetViews>
    <sheetView topLeftCell="A55" workbookViewId="0">
      <selection activeCell="F31" sqref="F31"/>
    </sheetView>
  </sheetViews>
  <sheetFormatPr defaultColWidth="9" defaultRowHeight="13.5"/>
  <cols>
    <col min="1" max="1" width="5.63333333333333" customWidth="1"/>
    <col min="4" max="4" width="9.20833333333333" customWidth="1"/>
    <col min="5" max="5" width="24.875" customWidth="1"/>
    <col min="10" max="10" width="20.125" customWidth="1"/>
    <col min="12" max="12" width="22.625" customWidth="1"/>
    <col min="15" max="15" width="27.5" customWidth="1"/>
    <col min="19" max="19" width="11.125"/>
  </cols>
  <sheetData>
    <row r="1" spans="1:2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25.5" spans="1:2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9" t="s">
        <v>12</v>
      </c>
      <c r="K4" s="6" t="s">
        <v>13</v>
      </c>
      <c r="L4" s="6"/>
      <c r="M4" s="6"/>
      <c r="N4" s="6"/>
      <c r="O4" s="6"/>
      <c r="P4" s="6"/>
      <c r="Q4" s="6"/>
      <c r="R4" s="6"/>
      <c r="S4" s="6"/>
      <c r="T4" s="10" t="s">
        <v>14</v>
      </c>
    </row>
    <row r="5" ht="36" spans="1:20">
      <c r="A5" s="5"/>
      <c r="B5" s="6"/>
      <c r="C5" s="6"/>
      <c r="D5" s="6"/>
      <c r="E5" s="6"/>
      <c r="F5" s="5"/>
      <c r="G5" s="5"/>
      <c r="H5" s="5"/>
      <c r="I5" s="5"/>
      <c r="J5" s="9"/>
      <c r="K5" s="5" t="s">
        <v>15</v>
      </c>
      <c r="L5" s="6" t="s">
        <v>16</v>
      </c>
      <c r="M5" s="5" t="s">
        <v>17</v>
      </c>
      <c r="N5" s="6" t="s">
        <v>18</v>
      </c>
      <c r="O5" s="6" t="s">
        <v>19</v>
      </c>
      <c r="P5" s="6" t="s">
        <v>20</v>
      </c>
      <c r="Q5" s="5" t="s">
        <v>21</v>
      </c>
      <c r="R5" s="5" t="s">
        <v>22</v>
      </c>
      <c r="S5" s="11" t="s">
        <v>23</v>
      </c>
      <c r="T5" s="12"/>
    </row>
    <row r="6" spans="1:20">
      <c r="A6" s="7">
        <v>1</v>
      </c>
      <c r="B6" s="7" t="s">
        <v>24</v>
      </c>
      <c r="C6" s="7" t="s">
        <v>25</v>
      </c>
      <c r="D6" s="7" t="s">
        <v>26</v>
      </c>
      <c r="E6" s="27" t="s">
        <v>27</v>
      </c>
      <c r="F6" s="7" t="s">
        <v>28</v>
      </c>
      <c r="G6" s="7">
        <v>51</v>
      </c>
      <c r="H6" s="7">
        <v>3.1</v>
      </c>
      <c r="I6" s="7">
        <v>1000</v>
      </c>
      <c r="J6" s="27" t="s">
        <v>29</v>
      </c>
      <c r="K6" s="6" t="s">
        <v>30</v>
      </c>
      <c r="L6" s="8" t="s">
        <v>658</v>
      </c>
      <c r="M6" s="6">
        <v>3.1</v>
      </c>
      <c r="N6" s="6" t="s">
        <v>31</v>
      </c>
      <c r="O6" s="6" t="s">
        <v>32</v>
      </c>
      <c r="P6" s="6" t="s">
        <v>33</v>
      </c>
      <c r="Q6" s="6" t="s">
        <v>34</v>
      </c>
      <c r="R6" s="6" t="s">
        <v>34</v>
      </c>
      <c r="S6" s="6">
        <v>15518948602</v>
      </c>
      <c r="T6" s="7"/>
    </row>
    <row r="7" spans="1:20">
      <c r="A7" s="7">
        <v>2</v>
      </c>
      <c r="B7" s="6" t="s">
        <v>24</v>
      </c>
      <c r="C7" s="6" t="s">
        <v>25</v>
      </c>
      <c r="D7" s="6" t="s">
        <v>35</v>
      </c>
      <c r="E7" s="8" t="s">
        <v>375</v>
      </c>
      <c r="F7" s="6" t="s">
        <v>28</v>
      </c>
      <c r="G7" s="7">
        <v>60</v>
      </c>
      <c r="H7" s="6">
        <v>3</v>
      </c>
      <c r="I7" s="6">
        <v>1000</v>
      </c>
      <c r="J7" s="8" t="s">
        <v>376</v>
      </c>
      <c r="K7" s="6" t="s">
        <v>35</v>
      </c>
      <c r="L7" s="8" t="s">
        <v>375</v>
      </c>
      <c r="M7" s="6">
        <v>3</v>
      </c>
      <c r="N7" s="6" t="s">
        <v>31</v>
      </c>
      <c r="O7" s="6" t="s">
        <v>36</v>
      </c>
      <c r="P7" s="6" t="s">
        <v>33</v>
      </c>
      <c r="Q7" s="6" t="s">
        <v>34</v>
      </c>
      <c r="R7" s="6" t="s">
        <v>34</v>
      </c>
      <c r="S7" s="6">
        <v>15936141934</v>
      </c>
      <c r="T7" s="6"/>
    </row>
    <row r="8" spans="1:20">
      <c r="A8" s="7">
        <v>3</v>
      </c>
      <c r="B8" s="6" t="s">
        <v>24</v>
      </c>
      <c r="C8" s="6" t="s">
        <v>25</v>
      </c>
      <c r="D8" s="6" t="s">
        <v>37</v>
      </c>
      <c r="E8" s="8" t="s">
        <v>448</v>
      </c>
      <c r="F8" s="6" t="s">
        <v>28</v>
      </c>
      <c r="G8" s="7">
        <v>55</v>
      </c>
      <c r="H8" s="6">
        <v>3.1</v>
      </c>
      <c r="I8" s="6">
        <v>1000</v>
      </c>
      <c r="J8" s="8" t="s">
        <v>449</v>
      </c>
      <c r="K8" s="6" t="s">
        <v>37</v>
      </c>
      <c r="L8" s="8" t="s">
        <v>448</v>
      </c>
      <c r="M8" s="6">
        <v>3.1</v>
      </c>
      <c r="N8" s="6" t="s">
        <v>31</v>
      </c>
      <c r="O8" s="6" t="s">
        <v>38</v>
      </c>
      <c r="P8" s="6" t="s">
        <v>33</v>
      </c>
      <c r="Q8" s="6" t="s">
        <v>34</v>
      </c>
      <c r="R8" s="6" t="s">
        <v>34</v>
      </c>
      <c r="S8" s="6">
        <v>15290378823</v>
      </c>
      <c r="T8" s="6"/>
    </row>
    <row r="9" spans="1:20">
      <c r="A9" s="7">
        <v>4</v>
      </c>
      <c r="B9" s="6" t="s">
        <v>24</v>
      </c>
      <c r="C9" s="6" t="s">
        <v>25</v>
      </c>
      <c r="D9" s="6" t="s">
        <v>39</v>
      </c>
      <c r="E9" s="8" t="s">
        <v>332</v>
      </c>
      <c r="F9" s="6" t="s">
        <v>28</v>
      </c>
      <c r="G9" s="7">
        <v>49</v>
      </c>
      <c r="H9" s="6">
        <v>3.4</v>
      </c>
      <c r="I9" s="6">
        <v>1000</v>
      </c>
      <c r="J9" s="8" t="s">
        <v>333</v>
      </c>
      <c r="K9" s="6" t="s">
        <v>39</v>
      </c>
      <c r="L9" s="8" t="s">
        <v>332</v>
      </c>
      <c r="M9" s="6">
        <v>3.4</v>
      </c>
      <c r="N9" s="6" t="s">
        <v>31</v>
      </c>
      <c r="O9" s="6" t="s">
        <v>36</v>
      </c>
      <c r="P9" s="6" t="s">
        <v>33</v>
      </c>
      <c r="Q9" s="6" t="s">
        <v>34</v>
      </c>
      <c r="R9" s="6" t="s">
        <v>34</v>
      </c>
      <c r="S9" s="6">
        <v>13693843267</v>
      </c>
      <c r="T9" s="6"/>
    </row>
    <row r="10" spans="1:20">
      <c r="A10" s="7">
        <v>5</v>
      </c>
      <c r="B10" s="6" t="s">
        <v>24</v>
      </c>
      <c r="C10" s="6" t="s">
        <v>25</v>
      </c>
      <c r="D10" s="6" t="s">
        <v>45</v>
      </c>
      <c r="E10" s="8" t="s">
        <v>381</v>
      </c>
      <c r="F10" s="6" t="s">
        <v>28</v>
      </c>
      <c r="G10" s="7">
        <v>52</v>
      </c>
      <c r="H10" s="6">
        <v>3.5</v>
      </c>
      <c r="I10" s="6">
        <v>1000</v>
      </c>
      <c r="J10" s="8" t="s">
        <v>382</v>
      </c>
      <c r="K10" s="6" t="s">
        <v>45</v>
      </c>
      <c r="L10" s="8" t="s">
        <v>381</v>
      </c>
      <c r="M10" s="6">
        <v>3.5</v>
      </c>
      <c r="N10" s="6" t="s">
        <v>31</v>
      </c>
      <c r="O10" s="6" t="s">
        <v>46</v>
      </c>
      <c r="P10" s="6" t="s">
        <v>33</v>
      </c>
      <c r="Q10" s="6" t="s">
        <v>34</v>
      </c>
      <c r="R10" s="6" t="s">
        <v>34</v>
      </c>
      <c r="S10" s="6">
        <v>15938892833</v>
      </c>
      <c r="T10" s="6"/>
    </row>
    <row r="11" spans="1:20">
      <c r="A11" s="7">
        <v>6</v>
      </c>
      <c r="B11" s="6" t="s">
        <v>24</v>
      </c>
      <c r="C11" s="6" t="s">
        <v>25</v>
      </c>
      <c r="D11" s="6" t="s">
        <v>47</v>
      </c>
      <c r="E11" s="8" t="s">
        <v>401</v>
      </c>
      <c r="F11" s="6" t="s">
        <v>28</v>
      </c>
      <c r="G11" s="7">
        <v>45</v>
      </c>
      <c r="H11" s="6">
        <v>3.5</v>
      </c>
      <c r="I11" s="6">
        <v>1000</v>
      </c>
      <c r="J11" s="8" t="s">
        <v>402</v>
      </c>
      <c r="K11" s="6" t="s">
        <v>47</v>
      </c>
      <c r="L11" s="8" t="s">
        <v>401</v>
      </c>
      <c r="M11" s="6">
        <v>3.5</v>
      </c>
      <c r="N11" s="6" t="s">
        <v>31</v>
      </c>
      <c r="O11" s="6" t="s">
        <v>46</v>
      </c>
      <c r="P11" s="6" t="s">
        <v>33</v>
      </c>
      <c r="Q11" s="6" t="s">
        <v>34</v>
      </c>
      <c r="R11" s="6" t="s">
        <v>34</v>
      </c>
      <c r="S11" s="6">
        <v>15838740897</v>
      </c>
      <c r="T11" s="6"/>
    </row>
    <row r="12" spans="1:20">
      <c r="A12" s="7">
        <v>7</v>
      </c>
      <c r="B12" s="6" t="s">
        <v>24</v>
      </c>
      <c r="C12" s="6" t="s">
        <v>25</v>
      </c>
      <c r="D12" s="6" t="s">
        <v>51</v>
      </c>
      <c r="E12" s="8" t="s">
        <v>285</v>
      </c>
      <c r="F12" s="6" t="s">
        <v>28</v>
      </c>
      <c r="G12" s="7">
        <v>54</v>
      </c>
      <c r="H12" s="6">
        <v>3.6</v>
      </c>
      <c r="I12" s="6">
        <v>1000</v>
      </c>
      <c r="J12" s="8" t="s">
        <v>286</v>
      </c>
      <c r="K12" s="6" t="s">
        <v>51</v>
      </c>
      <c r="L12" s="8" t="s">
        <v>285</v>
      </c>
      <c r="M12" s="6">
        <v>3.6</v>
      </c>
      <c r="N12" s="6" t="s">
        <v>31</v>
      </c>
      <c r="O12" s="6" t="s">
        <v>52</v>
      </c>
      <c r="P12" s="6" t="s">
        <v>33</v>
      </c>
      <c r="Q12" s="6" t="s">
        <v>34</v>
      </c>
      <c r="R12" s="6" t="s">
        <v>34</v>
      </c>
      <c r="S12" s="6">
        <v>15139037173</v>
      </c>
      <c r="T12" s="6"/>
    </row>
    <row r="13" spans="1:20">
      <c r="A13" s="7">
        <v>8</v>
      </c>
      <c r="B13" s="6" t="s">
        <v>24</v>
      </c>
      <c r="C13" s="6" t="s">
        <v>25</v>
      </c>
      <c r="D13" s="6" t="s">
        <v>53</v>
      </c>
      <c r="E13" s="8" t="s">
        <v>245</v>
      </c>
      <c r="F13" s="6" t="s">
        <v>28</v>
      </c>
      <c r="G13" s="7">
        <v>54</v>
      </c>
      <c r="H13" s="6">
        <v>3.2</v>
      </c>
      <c r="I13" s="6">
        <v>1000</v>
      </c>
      <c r="J13" s="8" t="s">
        <v>246</v>
      </c>
      <c r="K13" s="6" t="s">
        <v>54</v>
      </c>
      <c r="L13" s="8" t="s">
        <v>488</v>
      </c>
      <c r="M13" s="6">
        <v>3.2</v>
      </c>
      <c r="N13" s="6" t="s">
        <v>31</v>
      </c>
      <c r="O13" s="6" t="s">
        <v>52</v>
      </c>
      <c r="P13" s="6" t="s">
        <v>33</v>
      </c>
      <c r="Q13" s="6" t="s">
        <v>34</v>
      </c>
      <c r="R13" s="6" t="s">
        <v>34</v>
      </c>
      <c r="S13" s="6">
        <v>15090130638</v>
      </c>
      <c r="T13" s="6"/>
    </row>
    <row r="14" spans="1:20">
      <c r="A14" s="7">
        <v>9</v>
      </c>
      <c r="B14" s="6" t="s">
        <v>24</v>
      </c>
      <c r="C14" s="6" t="s">
        <v>25</v>
      </c>
      <c r="D14" s="6" t="s">
        <v>55</v>
      </c>
      <c r="E14" s="8" t="s">
        <v>387</v>
      </c>
      <c r="F14" s="6" t="s">
        <v>28</v>
      </c>
      <c r="G14" s="7">
        <v>47</v>
      </c>
      <c r="H14" s="6">
        <v>3.2</v>
      </c>
      <c r="I14" s="6">
        <v>1000</v>
      </c>
      <c r="J14" s="27" t="s">
        <v>56</v>
      </c>
      <c r="K14" s="6" t="s">
        <v>57</v>
      </c>
      <c r="L14" s="8" t="s">
        <v>1001</v>
      </c>
      <c r="M14" s="6">
        <v>3.2</v>
      </c>
      <c r="N14" s="6" t="s">
        <v>31</v>
      </c>
      <c r="O14" s="6" t="s">
        <v>52</v>
      </c>
      <c r="P14" s="6" t="s">
        <v>33</v>
      </c>
      <c r="Q14" s="6" t="s">
        <v>34</v>
      </c>
      <c r="R14" s="6" t="s">
        <v>34</v>
      </c>
      <c r="S14" s="6">
        <v>13782113485</v>
      </c>
      <c r="T14" s="6"/>
    </row>
    <row r="15" spans="1:20">
      <c r="A15" s="7">
        <v>10</v>
      </c>
      <c r="B15" s="6" t="s">
        <v>24</v>
      </c>
      <c r="C15" s="6" t="s">
        <v>25</v>
      </c>
      <c r="D15" s="6" t="s">
        <v>58</v>
      </c>
      <c r="E15" s="8" t="s">
        <v>263</v>
      </c>
      <c r="F15" s="6" t="s">
        <v>59</v>
      </c>
      <c r="G15" s="7">
        <v>57</v>
      </c>
      <c r="H15" s="6">
        <v>3.5</v>
      </c>
      <c r="I15" s="6">
        <v>1000</v>
      </c>
      <c r="J15" s="8" t="s">
        <v>264</v>
      </c>
      <c r="K15" s="6" t="s">
        <v>60</v>
      </c>
      <c r="L15" s="8" t="s">
        <v>558</v>
      </c>
      <c r="M15" s="6">
        <v>3.5</v>
      </c>
      <c r="N15" s="6" t="s">
        <v>31</v>
      </c>
      <c r="O15" s="6" t="s">
        <v>61</v>
      </c>
      <c r="P15" s="6" t="s">
        <v>33</v>
      </c>
      <c r="Q15" s="6" t="s">
        <v>34</v>
      </c>
      <c r="R15" s="6" t="s">
        <v>34</v>
      </c>
      <c r="S15" s="6">
        <v>13271307426</v>
      </c>
      <c r="T15" s="6"/>
    </row>
    <row r="16" spans="1:20">
      <c r="A16" s="7">
        <v>11</v>
      </c>
      <c r="B16" s="6" t="s">
        <v>24</v>
      </c>
      <c r="C16" s="6" t="s">
        <v>25</v>
      </c>
      <c r="D16" s="6" t="s">
        <v>62</v>
      </c>
      <c r="E16" s="8" t="s">
        <v>281</v>
      </c>
      <c r="F16" s="6" t="s">
        <v>28</v>
      </c>
      <c r="G16" s="7">
        <v>53</v>
      </c>
      <c r="H16" s="6">
        <v>3.1</v>
      </c>
      <c r="I16" s="6">
        <v>1000</v>
      </c>
      <c r="J16" s="8" t="s">
        <v>282</v>
      </c>
      <c r="K16" s="6" t="s">
        <v>63</v>
      </c>
      <c r="L16" s="8" t="s">
        <v>626</v>
      </c>
      <c r="M16" s="6">
        <v>3.1</v>
      </c>
      <c r="N16" s="6" t="s">
        <v>31</v>
      </c>
      <c r="O16" s="6" t="s">
        <v>64</v>
      </c>
      <c r="P16" s="6" t="s">
        <v>33</v>
      </c>
      <c r="Q16" s="6" t="s">
        <v>34</v>
      </c>
      <c r="R16" s="6" t="s">
        <v>34</v>
      </c>
      <c r="S16" s="6">
        <v>15718936538</v>
      </c>
      <c r="T16" s="6"/>
    </row>
    <row r="17" spans="1:20">
      <c r="A17" s="7">
        <v>12</v>
      </c>
      <c r="B17" s="6" t="s">
        <v>24</v>
      </c>
      <c r="C17" s="6" t="s">
        <v>25</v>
      </c>
      <c r="D17" s="6" t="s">
        <v>75</v>
      </c>
      <c r="E17" s="8" t="s">
        <v>399</v>
      </c>
      <c r="F17" s="6" t="s">
        <v>59</v>
      </c>
      <c r="G17" s="7">
        <v>49</v>
      </c>
      <c r="H17" s="6">
        <v>3.1</v>
      </c>
      <c r="I17" s="6">
        <v>1000</v>
      </c>
      <c r="J17" s="8" t="s">
        <v>400</v>
      </c>
      <c r="K17" s="6" t="s">
        <v>76</v>
      </c>
      <c r="L17" s="8" t="s">
        <v>1058</v>
      </c>
      <c r="M17" s="6">
        <v>3.1</v>
      </c>
      <c r="N17" s="6" t="s">
        <v>31</v>
      </c>
      <c r="O17" s="6" t="s">
        <v>77</v>
      </c>
      <c r="P17" s="6" t="s">
        <v>33</v>
      </c>
      <c r="Q17" s="6" t="s">
        <v>34</v>
      </c>
      <c r="R17" s="6" t="s">
        <v>34</v>
      </c>
      <c r="S17" s="6">
        <v>19939345009</v>
      </c>
      <c r="T17" s="6"/>
    </row>
    <row r="18" spans="1:20">
      <c r="A18" s="7">
        <v>13</v>
      </c>
      <c r="B18" s="6" t="s">
        <v>24</v>
      </c>
      <c r="C18" s="6" t="s">
        <v>25</v>
      </c>
      <c r="D18" s="6" t="s">
        <v>78</v>
      </c>
      <c r="E18" s="8" t="s">
        <v>347</v>
      </c>
      <c r="F18" s="6" t="s">
        <v>59</v>
      </c>
      <c r="G18" s="7">
        <v>51</v>
      </c>
      <c r="H18" s="6">
        <v>3.1</v>
      </c>
      <c r="I18" s="6">
        <v>1000</v>
      </c>
      <c r="J18" s="8" t="s">
        <v>348</v>
      </c>
      <c r="K18" s="6" t="s">
        <v>78</v>
      </c>
      <c r="L18" s="8" t="s">
        <v>347</v>
      </c>
      <c r="M18" s="6">
        <v>3.1</v>
      </c>
      <c r="N18" s="6" t="s">
        <v>31</v>
      </c>
      <c r="O18" s="6" t="s">
        <v>79</v>
      </c>
      <c r="P18" s="6" t="s">
        <v>33</v>
      </c>
      <c r="Q18" s="6" t="s">
        <v>34</v>
      </c>
      <c r="R18" s="6" t="s">
        <v>34</v>
      </c>
      <c r="S18" s="6">
        <v>18336617697</v>
      </c>
      <c r="T18" s="6"/>
    </row>
    <row r="19" spans="1:20">
      <c r="A19" s="7">
        <v>14</v>
      </c>
      <c r="B19" s="6" t="s">
        <v>24</v>
      </c>
      <c r="C19" s="6" t="s">
        <v>25</v>
      </c>
      <c r="D19" s="6" t="s">
        <v>80</v>
      </c>
      <c r="E19" s="8" t="s">
        <v>343</v>
      </c>
      <c r="F19" s="6" t="s">
        <v>28</v>
      </c>
      <c r="G19" s="7">
        <v>49</v>
      </c>
      <c r="H19" s="6">
        <v>3.2</v>
      </c>
      <c r="I19" s="6">
        <v>1000</v>
      </c>
      <c r="J19" s="27" t="s">
        <v>81</v>
      </c>
      <c r="K19" s="6" t="s">
        <v>80</v>
      </c>
      <c r="L19" s="8" t="s">
        <v>343</v>
      </c>
      <c r="M19" s="6">
        <v>3.2</v>
      </c>
      <c r="N19" s="6" t="s">
        <v>31</v>
      </c>
      <c r="O19" s="6" t="s">
        <v>82</v>
      </c>
      <c r="P19" s="6" t="s">
        <v>33</v>
      </c>
      <c r="Q19" s="6" t="s">
        <v>34</v>
      </c>
      <c r="R19" s="6" t="s">
        <v>34</v>
      </c>
      <c r="S19" s="6">
        <v>15890863802</v>
      </c>
      <c r="T19" s="6"/>
    </row>
    <row r="20" spans="1:20">
      <c r="A20" s="7">
        <v>15</v>
      </c>
      <c r="B20" s="6" t="s">
        <v>24</v>
      </c>
      <c r="C20" s="6" t="s">
        <v>25</v>
      </c>
      <c r="D20" s="6" t="s">
        <v>83</v>
      </c>
      <c r="E20" s="8" t="s">
        <v>295</v>
      </c>
      <c r="F20" s="6" t="s">
        <v>28</v>
      </c>
      <c r="G20" s="7">
        <v>49</v>
      </c>
      <c r="H20" s="6">
        <v>3.2</v>
      </c>
      <c r="I20" s="6">
        <v>1000</v>
      </c>
      <c r="J20" s="8" t="s">
        <v>296</v>
      </c>
      <c r="K20" s="6" t="s">
        <v>84</v>
      </c>
      <c r="L20" s="8" t="s">
        <v>683</v>
      </c>
      <c r="M20" s="6">
        <v>3.2</v>
      </c>
      <c r="N20" s="6" t="s">
        <v>31</v>
      </c>
      <c r="O20" s="6" t="s">
        <v>82</v>
      </c>
      <c r="P20" s="6" t="s">
        <v>33</v>
      </c>
      <c r="Q20" s="6" t="s">
        <v>34</v>
      </c>
      <c r="R20" s="6" t="s">
        <v>34</v>
      </c>
      <c r="S20" s="6">
        <v>15716622391</v>
      </c>
      <c r="T20" s="6"/>
    </row>
    <row r="21" spans="1:20">
      <c r="A21" s="7">
        <v>16</v>
      </c>
      <c r="B21" s="6" t="s">
        <v>24</v>
      </c>
      <c r="C21" s="6" t="s">
        <v>25</v>
      </c>
      <c r="D21" s="6" t="s">
        <v>85</v>
      </c>
      <c r="E21" s="8" t="s">
        <v>306</v>
      </c>
      <c r="F21" s="6" t="s">
        <v>28</v>
      </c>
      <c r="G21" s="7">
        <v>57</v>
      </c>
      <c r="H21" s="6">
        <v>3.3</v>
      </c>
      <c r="I21" s="6">
        <v>1000</v>
      </c>
      <c r="J21" s="8" t="s">
        <v>307</v>
      </c>
      <c r="K21" s="6" t="s">
        <v>85</v>
      </c>
      <c r="L21" s="8" t="s">
        <v>306</v>
      </c>
      <c r="M21" s="6">
        <v>3.3</v>
      </c>
      <c r="N21" s="6" t="s">
        <v>31</v>
      </c>
      <c r="O21" s="6" t="s">
        <v>46</v>
      </c>
      <c r="P21" s="6" t="s">
        <v>33</v>
      </c>
      <c r="Q21" s="6" t="s">
        <v>34</v>
      </c>
      <c r="R21" s="6" t="s">
        <v>34</v>
      </c>
      <c r="S21" s="6">
        <v>18211829099</v>
      </c>
      <c r="T21" s="6"/>
    </row>
    <row r="22" spans="1:20">
      <c r="A22" s="7">
        <v>17</v>
      </c>
      <c r="B22" s="6" t="s">
        <v>24</v>
      </c>
      <c r="C22" s="6" t="s">
        <v>25</v>
      </c>
      <c r="D22" s="6" t="s">
        <v>86</v>
      </c>
      <c r="E22" s="8" t="s">
        <v>424</v>
      </c>
      <c r="F22" s="6" t="s">
        <v>28</v>
      </c>
      <c r="G22" s="7">
        <v>68</v>
      </c>
      <c r="H22" s="6">
        <v>3.5</v>
      </c>
      <c r="I22" s="6">
        <v>1000</v>
      </c>
      <c r="J22" s="8" t="s">
        <v>425</v>
      </c>
      <c r="K22" s="6" t="s">
        <v>87</v>
      </c>
      <c r="L22" s="8" t="s">
        <v>1134</v>
      </c>
      <c r="M22" s="6">
        <v>3.5</v>
      </c>
      <c r="N22" s="6" t="s">
        <v>31</v>
      </c>
      <c r="O22" s="6" t="s">
        <v>46</v>
      </c>
      <c r="P22" s="6" t="s">
        <v>33</v>
      </c>
      <c r="Q22" s="6" t="s">
        <v>34</v>
      </c>
      <c r="R22" s="6" t="s">
        <v>34</v>
      </c>
      <c r="S22" s="6">
        <v>15980093181</v>
      </c>
      <c r="T22" s="6"/>
    </row>
    <row r="23" spans="1:20">
      <c r="A23" s="7">
        <v>18</v>
      </c>
      <c r="B23" s="6" t="s">
        <v>24</v>
      </c>
      <c r="C23" s="6" t="s">
        <v>25</v>
      </c>
      <c r="D23" s="6" t="s">
        <v>88</v>
      </c>
      <c r="E23" s="8" t="s">
        <v>297</v>
      </c>
      <c r="F23" s="6" t="s">
        <v>28</v>
      </c>
      <c r="G23" s="7">
        <v>52</v>
      </c>
      <c r="H23" s="6">
        <v>3.3</v>
      </c>
      <c r="I23" s="6">
        <v>1000</v>
      </c>
      <c r="J23" s="8" t="s">
        <v>298</v>
      </c>
      <c r="K23" s="6" t="s">
        <v>88</v>
      </c>
      <c r="L23" s="8" t="s">
        <v>297</v>
      </c>
      <c r="M23" s="6">
        <v>3.3</v>
      </c>
      <c r="N23" s="6" t="s">
        <v>31</v>
      </c>
      <c r="O23" s="6" t="s">
        <v>46</v>
      </c>
      <c r="P23" s="6" t="s">
        <v>33</v>
      </c>
      <c r="Q23" s="6" t="s">
        <v>34</v>
      </c>
      <c r="R23" s="6" t="s">
        <v>34</v>
      </c>
      <c r="S23" s="6">
        <v>13271390393</v>
      </c>
      <c r="T23" s="6"/>
    </row>
    <row r="24" spans="1:20">
      <c r="A24" s="7">
        <v>19</v>
      </c>
      <c r="B24" s="6" t="s">
        <v>24</v>
      </c>
      <c r="C24" s="6" t="s">
        <v>25</v>
      </c>
      <c r="D24" s="6" t="s">
        <v>89</v>
      </c>
      <c r="E24" s="8" t="s">
        <v>355</v>
      </c>
      <c r="F24" s="6" t="s">
        <v>28</v>
      </c>
      <c r="G24" s="7">
        <v>54</v>
      </c>
      <c r="H24" s="6">
        <v>3.5</v>
      </c>
      <c r="I24" s="6">
        <v>1000</v>
      </c>
      <c r="J24" s="8" t="s">
        <v>356</v>
      </c>
      <c r="K24" s="6" t="s">
        <v>89</v>
      </c>
      <c r="L24" s="8" t="s">
        <v>355</v>
      </c>
      <c r="M24" s="6">
        <v>3.5</v>
      </c>
      <c r="N24" s="6" t="s">
        <v>31</v>
      </c>
      <c r="O24" s="6" t="s">
        <v>46</v>
      </c>
      <c r="P24" s="6" t="s">
        <v>33</v>
      </c>
      <c r="Q24" s="6" t="s">
        <v>34</v>
      </c>
      <c r="R24" s="6" t="s">
        <v>34</v>
      </c>
      <c r="S24" s="6">
        <v>13419931508</v>
      </c>
      <c r="T24" s="6"/>
    </row>
    <row r="25" spans="1:20">
      <c r="A25" s="7">
        <v>20</v>
      </c>
      <c r="B25" s="6" t="s">
        <v>24</v>
      </c>
      <c r="C25" s="6" t="s">
        <v>25</v>
      </c>
      <c r="D25" s="6" t="s">
        <v>90</v>
      </c>
      <c r="E25" s="8" t="s">
        <v>434</v>
      </c>
      <c r="F25" s="6" t="s">
        <v>28</v>
      </c>
      <c r="G25" s="7">
        <v>59</v>
      </c>
      <c r="H25" s="6">
        <v>3.85</v>
      </c>
      <c r="I25" s="6">
        <v>1000</v>
      </c>
      <c r="J25" s="8" t="s">
        <v>435</v>
      </c>
      <c r="K25" s="6" t="s">
        <v>91</v>
      </c>
      <c r="L25" s="8" t="s">
        <v>1159</v>
      </c>
      <c r="M25" s="6">
        <v>3.85</v>
      </c>
      <c r="N25" s="6" t="s">
        <v>31</v>
      </c>
      <c r="O25" s="6" t="s">
        <v>46</v>
      </c>
      <c r="P25" s="6" t="s">
        <v>33</v>
      </c>
      <c r="Q25" s="6" t="s">
        <v>34</v>
      </c>
      <c r="R25" s="6" t="s">
        <v>34</v>
      </c>
      <c r="S25" s="6">
        <v>17634629818</v>
      </c>
      <c r="T25" s="6"/>
    </row>
    <row r="26" spans="1:20">
      <c r="A26" s="7">
        <v>21</v>
      </c>
      <c r="B26" s="6" t="s">
        <v>24</v>
      </c>
      <c r="C26" s="6" t="s">
        <v>25</v>
      </c>
      <c r="D26" s="6" t="s">
        <v>92</v>
      </c>
      <c r="E26" s="8" t="s">
        <v>395</v>
      </c>
      <c r="F26" s="6" t="s">
        <v>28</v>
      </c>
      <c r="G26" s="7">
        <v>46</v>
      </c>
      <c r="H26" s="6">
        <v>3.5</v>
      </c>
      <c r="I26" s="6">
        <v>1000</v>
      </c>
      <c r="J26" s="8" t="s">
        <v>396</v>
      </c>
      <c r="K26" s="6" t="s">
        <v>92</v>
      </c>
      <c r="L26" s="8" t="s">
        <v>395</v>
      </c>
      <c r="M26" s="6">
        <v>3.5</v>
      </c>
      <c r="N26" s="6" t="s">
        <v>31</v>
      </c>
      <c r="O26" s="6" t="s">
        <v>46</v>
      </c>
      <c r="P26" s="6" t="s">
        <v>33</v>
      </c>
      <c r="Q26" s="6" t="s">
        <v>34</v>
      </c>
      <c r="R26" s="6" t="s">
        <v>34</v>
      </c>
      <c r="S26" s="6">
        <v>13838970275</v>
      </c>
      <c r="T26" s="6"/>
    </row>
    <row r="27" spans="1:20">
      <c r="A27" s="7">
        <v>22</v>
      </c>
      <c r="B27" s="6" t="s">
        <v>24</v>
      </c>
      <c r="C27" s="6" t="s">
        <v>25</v>
      </c>
      <c r="D27" s="6" t="s">
        <v>96</v>
      </c>
      <c r="E27" s="8" t="s">
        <v>261</v>
      </c>
      <c r="F27" s="6" t="s">
        <v>28</v>
      </c>
      <c r="G27" s="7">
        <v>40</v>
      </c>
      <c r="H27" s="6">
        <v>3.2</v>
      </c>
      <c r="I27" s="6">
        <v>1000</v>
      </c>
      <c r="J27" s="27" t="s">
        <v>97</v>
      </c>
      <c r="K27" s="6" t="s">
        <v>96</v>
      </c>
      <c r="L27" s="8" t="s">
        <v>261</v>
      </c>
      <c r="M27" s="6">
        <v>3.2</v>
      </c>
      <c r="N27" s="6" t="s">
        <v>31</v>
      </c>
      <c r="O27" s="6" t="s">
        <v>98</v>
      </c>
      <c r="P27" s="6" t="s">
        <v>33</v>
      </c>
      <c r="Q27" s="6" t="s">
        <v>34</v>
      </c>
      <c r="R27" s="6" t="s">
        <v>34</v>
      </c>
      <c r="S27" s="6">
        <v>13655904651</v>
      </c>
      <c r="T27" s="6"/>
    </row>
    <row r="28" spans="1:20">
      <c r="A28" s="7">
        <v>23</v>
      </c>
      <c r="B28" s="6" t="s">
        <v>24</v>
      </c>
      <c r="C28" s="6" t="s">
        <v>25</v>
      </c>
      <c r="D28" s="6" t="s">
        <v>99</v>
      </c>
      <c r="E28" s="8" t="s">
        <v>265</v>
      </c>
      <c r="F28" s="6" t="s">
        <v>28</v>
      </c>
      <c r="G28" s="7">
        <v>56</v>
      </c>
      <c r="H28" s="6">
        <v>3.2</v>
      </c>
      <c r="I28" s="6">
        <v>1000</v>
      </c>
      <c r="J28" s="8" t="s">
        <v>266</v>
      </c>
      <c r="K28" s="6" t="s">
        <v>99</v>
      </c>
      <c r="L28" s="8" t="s">
        <v>265</v>
      </c>
      <c r="M28" s="6">
        <v>3.2</v>
      </c>
      <c r="N28" s="6" t="s">
        <v>31</v>
      </c>
      <c r="O28" s="6" t="s">
        <v>98</v>
      </c>
      <c r="P28" s="6" t="s">
        <v>33</v>
      </c>
      <c r="Q28" s="6" t="s">
        <v>34</v>
      </c>
      <c r="R28" s="6" t="s">
        <v>34</v>
      </c>
      <c r="S28" s="6">
        <v>15236028558</v>
      </c>
      <c r="T28" s="6"/>
    </row>
    <row r="29" spans="1:20">
      <c r="A29" s="7">
        <v>24</v>
      </c>
      <c r="B29" s="6" t="s">
        <v>24</v>
      </c>
      <c r="C29" s="6" t="s">
        <v>25</v>
      </c>
      <c r="D29" s="6" t="s">
        <v>100</v>
      </c>
      <c r="E29" s="8" t="s">
        <v>312</v>
      </c>
      <c r="F29" s="6" t="s">
        <v>28</v>
      </c>
      <c r="G29" s="7">
        <v>51</v>
      </c>
      <c r="H29" s="6">
        <v>3.2</v>
      </c>
      <c r="I29" s="6">
        <v>1000</v>
      </c>
      <c r="J29" s="8" t="s">
        <v>313</v>
      </c>
      <c r="K29" s="6" t="s">
        <v>100</v>
      </c>
      <c r="L29" s="8" t="s">
        <v>312</v>
      </c>
      <c r="M29" s="6">
        <v>3.2</v>
      </c>
      <c r="N29" s="6" t="s">
        <v>31</v>
      </c>
      <c r="O29" s="6" t="s">
        <v>98</v>
      </c>
      <c r="P29" s="6" t="s">
        <v>33</v>
      </c>
      <c r="Q29" s="6" t="s">
        <v>34</v>
      </c>
      <c r="R29" s="6" t="s">
        <v>34</v>
      </c>
      <c r="S29" s="6">
        <v>15136678089</v>
      </c>
      <c r="T29" s="6"/>
    </row>
    <row r="30" spans="1:20">
      <c r="A30" s="7">
        <v>25</v>
      </c>
      <c r="B30" s="6" t="s">
        <v>24</v>
      </c>
      <c r="C30" s="6" t="s">
        <v>25</v>
      </c>
      <c r="D30" s="6" t="s">
        <v>101</v>
      </c>
      <c r="E30" s="8" t="s">
        <v>391</v>
      </c>
      <c r="F30" s="6" t="s">
        <v>28</v>
      </c>
      <c r="G30" s="7">
        <v>51</v>
      </c>
      <c r="H30" s="6">
        <v>3.2</v>
      </c>
      <c r="I30" s="6">
        <v>1000</v>
      </c>
      <c r="J30" s="8" t="s">
        <v>392</v>
      </c>
      <c r="K30" s="6" t="s">
        <v>101</v>
      </c>
      <c r="L30" s="8" t="s">
        <v>391</v>
      </c>
      <c r="M30" s="6">
        <v>3.2</v>
      </c>
      <c r="N30" s="6" t="s">
        <v>31</v>
      </c>
      <c r="O30" s="6" t="s">
        <v>82</v>
      </c>
      <c r="P30" s="6" t="s">
        <v>33</v>
      </c>
      <c r="Q30" s="6" t="s">
        <v>34</v>
      </c>
      <c r="R30" s="6" t="s">
        <v>34</v>
      </c>
      <c r="S30" s="6">
        <v>15036206205</v>
      </c>
      <c r="T30" s="6"/>
    </row>
    <row r="31" spans="1:20">
      <c r="A31" s="7">
        <v>26</v>
      </c>
      <c r="B31" s="6" t="s">
        <v>24</v>
      </c>
      <c r="C31" s="6" t="s">
        <v>25</v>
      </c>
      <c r="D31" s="6" t="s">
        <v>102</v>
      </c>
      <c r="E31" s="8" t="s">
        <v>412</v>
      </c>
      <c r="F31" s="6" t="s">
        <v>28</v>
      </c>
      <c r="G31" s="7">
        <v>81</v>
      </c>
      <c r="H31" s="6">
        <v>3.2</v>
      </c>
      <c r="I31" s="6">
        <v>1000</v>
      </c>
      <c r="J31" s="27" t="s">
        <v>103</v>
      </c>
      <c r="K31" s="6" t="s">
        <v>104</v>
      </c>
      <c r="L31" s="8" t="s">
        <v>1090</v>
      </c>
      <c r="M31" s="6">
        <v>3.2</v>
      </c>
      <c r="N31" s="6" t="s">
        <v>31</v>
      </c>
      <c r="O31" s="6" t="s">
        <v>82</v>
      </c>
      <c r="P31" s="6" t="s">
        <v>33</v>
      </c>
      <c r="Q31" s="6" t="s">
        <v>34</v>
      </c>
      <c r="R31" s="6" t="s">
        <v>34</v>
      </c>
      <c r="S31" s="6">
        <v>15188498078</v>
      </c>
      <c r="T31" s="6"/>
    </row>
    <row r="32" spans="1:20">
      <c r="A32" s="7">
        <v>27</v>
      </c>
      <c r="B32" s="6" t="s">
        <v>24</v>
      </c>
      <c r="C32" s="6" t="s">
        <v>25</v>
      </c>
      <c r="D32" s="6" t="s">
        <v>105</v>
      </c>
      <c r="E32" s="8" t="s">
        <v>328</v>
      </c>
      <c r="F32" s="6" t="s">
        <v>28</v>
      </c>
      <c r="G32" s="7">
        <v>45</v>
      </c>
      <c r="H32" s="6">
        <v>3.3</v>
      </c>
      <c r="I32" s="6">
        <v>1000</v>
      </c>
      <c r="J32" s="8" t="s">
        <v>329</v>
      </c>
      <c r="K32" s="6" t="s">
        <v>105</v>
      </c>
      <c r="L32" s="8" t="s">
        <v>328</v>
      </c>
      <c r="M32" s="6">
        <v>3.3</v>
      </c>
      <c r="N32" s="6" t="s">
        <v>31</v>
      </c>
      <c r="O32" s="6" t="s">
        <v>98</v>
      </c>
      <c r="P32" s="6" t="s">
        <v>33</v>
      </c>
      <c r="Q32" s="6" t="s">
        <v>34</v>
      </c>
      <c r="R32" s="6" t="s">
        <v>34</v>
      </c>
      <c r="S32" s="6">
        <v>18898167371</v>
      </c>
      <c r="T32" s="6"/>
    </row>
    <row r="33" spans="1:20">
      <c r="A33" s="7">
        <v>28</v>
      </c>
      <c r="B33" s="6" t="s">
        <v>24</v>
      </c>
      <c r="C33" s="6" t="s">
        <v>25</v>
      </c>
      <c r="D33" s="6" t="s">
        <v>106</v>
      </c>
      <c r="E33" s="8" t="s">
        <v>397</v>
      </c>
      <c r="F33" s="6" t="s">
        <v>59</v>
      </c>
      <c r="G33" s="7">
        <v>53</v>
      </c>
      <c r="H33" s="6">
        <v>3.2</v>
      </c>
      <c r="I33" s="6">
        <v>1000</v>
      </c>
      <c r="J33" s="8" t="s">
        <v>398</v>
      </c>
      <c r="K33" s="6" t="s">
        <v>107</v>
      </c>
      <c r="L33" s="8" t="s">
        <v>1053</v>
      </c>
      <c r="M33" s="6">
        <v>3.2</v>
      </c>
      <c r="N33" s="6" t="s">
        <v>31</v>
      </c>
      <c r="O33" s="6" t="s">
        <v>82</v>
      </c>
      <c r="P33" s="6" t="s">
        <v>33</v>
      </c>
      <c r="Q33" s="6" t="s">
        <v>34</v>
      </c>
      <c r="R33" s="6" t="s">
        <v>34</v>
      </c>
      <c r="S33" s="6">
        <v>15038762813</v>
      </c>
      <c r="T33" s="6"/>
    </row>
    <row r="34" spans="1:20">
      <c r="A34" s="7">
        <v>29</v>
      </c>
      <c r="B34" s="6" t="s">
        <v>24</v>
      </c>
      <c r="C34" s="6" t="s">
        <v>25</v>
      </c>
      <c r="D34" s="6" t="s">
        <v>108</v>
      </c>
      <c r="E34" s="8" t="s">
        <v>414</v>
      </c>
      <c r="F34" s="6" t="s">
        <v>28</v>
      </c>
      <c r="G34" s="7">
        <v>56</v>
      </c>
      <c r="H34" s="6">
        <v>3.5</v>
      </c>
      <c r="I34" s="6">
        <v>1000</v>
      </c>
      <c r="J34" s="8" t="s">
        <v>415</v>
      </c>
      <c r="K34" s="6" t="s">
        <v>109</v>
      </c>
      <c r="L34" s="8" t="s">
        <v>1093</v>
      </c>
      <c r="M34" s="6">
        <v>3.5</v>
      </c>
      <c r="N34" s="6" t="s">
        <v>31</v>
      </c>
      <c r="O34" s="6" t="s">
        <v>46</v>
      </c>
      <c r="P34" s="6" t="s">
        <v>33</v>
      </c>
      <c r="Q34" s="6" t="s">
        <v>34</v>
      </c>
      <c r="R34" s="6" t="s">
        <v>34</v>
      </c>
      <c r="S34" s="6">
        <v>15660998913</v>
      </c>
      <c r="T34" s="6"/>
    </row>
    <row r="35" spans="1:20">
      <c r="A35" s="7">
        <v>30</v>
      </c>
      <c r="B35" s="6" t="s">
        <v>24</v>
      </c>
      <c r="C35" s="6" t="s">
        <v>25</v>
      </c>
      <c r="D35" s="6" t="s">
        <v>110</v>
      </c>
      <c r="E35" s="8" t="s">
        <v>314</v>
      </c>
      <c r="F35" s="6" t="s">
        <v>28</v>
      </c>
      <c r="G35" s="7">
        <v>45</v>
      </c>
      <c r="H35" s="6">
        <v>3.5</v>
      </c>
      <c r="I35" s="6">
        <v>1000</v>
      </c>
      <c r="J35" s="8" t="s">
        <v>315</v>
      </c>
      <c r="K35" s="6" t="s">
        <v>110</v>
      </c>
      <c r="L35" s="8" t="s">
        <v>314</v>
      </c>
      <c r="M35" s="6">
        <v>3.5</v>
      </c>
      <c r="N35" s="6" t="s">
        <v>31</v>
      </c>
      <c r="O35" s="6" t="s">
        <v>111</v>
      </c>
      <c r="P35" s="6" t="s">
        <v>33</v>
      </c>
      <c r="Q35" s="6" t="s">
        <v>34</v>
      </c>
      <c r="R35" s="6" t="s">
        <v>34</v>
      </c>
      <c r="S35" s="6">
        <v>15238163799</v>
      </c>
      <c r="T35" s="6"/>
    </row>
    <row r="36" spans="1:20">
      <c r="A36" s="7">
        <v>31</v>
      </c>
      <c r="B36" s="6" t="s">
        <v>24</v>
      </c>
      <c r="C36" s="6" t="s">
        <v>25</v>
      </c>
      <c r="D36" s="6" t="s">
        <v>118</v>
      </c>
      <c r="E36" s="8" t="s">
        <v>383</v>
      </c>
      <c r="F36" s="6" t="s">
        <v>28</v>
      </c>
      <c r="G36" s="7">
        <v>52</v>
      </c>
      <c r="H36" s="6">
        <v>3.48</v>
      </c>
      <c r="I36" s="6">
        <v>1000</v>
      </c>
      <c r="J36" s="8" t="s">
        <v>384</v>
      </c>
      <c r="K36" s="6" t="s">
        <v>118</v>
      </c>
      <c r="L36" s="8" t="s">
        <v>383</v>
      </c>
      <c r="M36" s="6">
        <v>3.48</v>
      </c>
      <c r="N36" s="6" t="s">
        <v>31</v>
      </c>
      <c r="O36" s="6" t="s">
        <v>119</v>
      </c>
      <c r="P36" s="6" t="s">
        <v>33</v>
      </c>
      <c r="Q36" s="6" t="s">
        <v>34</v>
      </c>
      <c r="R36" s="6" t="s">
        <v>34</v>
      </c>
      <c r="S36" s="6">
        <v>18736565738</v>
      </c>
      <c r="T36" s="6"/>
    </row>
    <row r="37" spans="1:20">
      <c r="A37" s="7">
        <v>32</v>
      </c>
      <c r="B37" s="6" t="s">
        <v>24</v>
      </c>
      <c r="C37" s="6" t="s">
        <v>25</v>
      </c>
      <c r="D37" s="6" t="s">
        <v>122</v>
      </c>
      <c r="E37" s="8" t="s">
        <v>273</v>
      </c>
      <c r="F37" s="6" t="s">
        <v>28</v>
      </c>
      <c r="G37" s="7">
        <v>47</v>
      </c>
      <c r="H37" s="6">
        <v>3.5</v>
      </c>
      <c r="I37" s="6">
        <v>1000</v>
      </c>
      <c r="J37" s="8" t="s">
        <v>274</v>
      </c>
      <c r="K37" s="6" t="s">
        <v>122</v>
      </c>
      <c r="L37" s="8" t="s">
        <v>273</v>
      </c>
      <c r="M37" s="6">
        <v>3.5</v>
      </c>
      <c r="N37" s="6" t="s">
        <v>31</v>
      </c>
      <c r="O37" s="6" t="s">
        <v>123</v>
      </c>
      <c r="P37" s="6" t="s">
        <v>33</v>
      </c>
      <c r="Q37" s="6" t="s">
        <v>34</v>
      </c>
      <c r="R37" s="6" t="s">
        <v>34</v>
      </c>
      <c r="S37" s="6">
        <v>18211802632</v>
      </c>
      <c r="T37" s="6"/>
    </row>
    <row r="38" spans="1:20">
      <c r="A38" s="7">
        <v>33</v>
      </c>
      <c r="B38" s="6" t="s">
        <v>24</v>
      </c>
      <c r="C38" s="6" t="s">
        <v>25</v>
      </c>
      <c r="D38" s="6" t="s">
        <v>124</v>
      </c>
      <c r="E38" s="8" t="s">
        <v>426</v>
      </c>
      <c r="F38" s="6" t="s">
        <v>28</v>
      </c>
      <c r="G38" s="7">
        <v>31</v>
      </c>
      <c r="H38" s="6">
        <v>3.5</v>
      </c>
      <c r="I38" s="6">
        <v>1000</v>
      </c>
      <c r="J38" s="8" t="s">
        <v>427</v>
      </c>
      <c r="K38" s="6" t="s">
        <v>124</v>
      </c>
      <c r="L38" s="8" t="s">
        <v>426</v>
      </c>
      <c r="M38" s="6">
        <v>3.5</v>
      </c>
      <c r="N38" s="6" t="s">
        <v>31</v>
      </c>
      <c r="O38" s="6" t="s">
        <v>123</v>
      </c>
      <c r="P38" s="6" t="s">
        <v>33</v>
      </c>
      <c r="Q38" s="6" t="s">
        <v>34</v>
      </c>
      <c r="R38" s="6" t="s">
        <v>34</v>
      </c>
      <c r="S38" s="6">
        <v>15188213874</v>
      </c>
      <c r="T38" s="6"/>
    </row>
    <row r="39" spans="1:20">
      <c r="A39" s="7">
        <v>34</v>
      </c>
      <c r="B39" s="6" t="s">
        <v>24</v>
      </c>
      <c r="C39" s="6" t="s">
        <v>25</v>
      </c>
      <c r="D39" s="6" t="s">
        <v>125</v>
      </c>
      <c r="E39" s="8" t="s">
        <v>440</v>
      </c>
      <c r="F39" s="6" t="s">
        <v>28</v>
      </c>
      <c r="G39" s="7">
        <v>47</v>
      </c>
      <c r="H39" s="6">
        <v>3.2</v>
      </c>
      <c r="I39" s="6">
        <v>1000</v>
      </c>
      <c r="J39" s="27" t="s">
        <v>126</v>
      </c>
      <c r="K39" s="6" t="s">
        <v>125</v>
      </c>
      <c r="L39" s="8" t="s">
        <v>440</v>
      </c>
      <c r="M39" s="6">
        <v>3.2</v>
      </c>
      <c r="N39" s="6" t="s">
        <v>31</v>
      </c>
      <c r="O39" s="6" t="s">
        <v>46</v>
      </c>
      <c r="P39" s="6" t="s">
        <v>33</v>
      </c>
      <c r="Q39" s="6" t="s">
        <v>34</v>
      </c>
      <c r="R39" s="6" t="s">
        <v>34</v>
      </c>
      <c r="S39" s="6">
        <v>18737790468</v>
      </c>
      <c r="T39" s="6"/>
    </row>
    <row r="40" spans="1:20">
      <c r="A40" s="7">
        <v>35</v>
      </c>
      <c r="B40" s="6" t="s">
        <v>24</v>
      </c>
      <c r="C40" s="6" t="s">
        <v>25</v>
      </c>
      <c r="D40" s="6" t="s">
        <v>127</v>
      </c>
      <c r="E40" s="8" t="s">
        <v>324</v>
      </c>
      <c r="F40" s="6" t="s">
        <v>28</v>
      </c>
      <c r="G40" s="7">
        <v>51</v>
      </c>
      <c r="H40" s="6">
        <v>3.5</v>
      </c>
      <c r="I40" s="6">
        <v>1000</v>
      </c>
      <c r="J40" s="8" t="s">
        <v>325</v>
      </c>
      <c r="K40" s="6" t="s">
        <v>127</v>
      </c>
      <c r="L40" s="8" t="s">
        <v>324</v>
      </c>
      <c r="M40" s="6">
        <v>3.5</v>
      </c>
      <c r="N40" s="6" t="s">
        <v>31</v>
      </c>
      <c r="O40" s="6" t="s">
        <v>46</v>
      </c>
      <c r="P40" s="6" t="s">
        <v>33</v>
      </c>
      <c r="Q40" s="6" t="s">
        <v>34</v>
      </c>
      <c r="R40" s="6" t="s">
        <v>34</v>
      </c>
      <c r="S40" s="6">
        <v>18437786503</v>
      </c>
      <c r="T40" s="6"/>
    </row>
    <row r="41" spans="1:20">
      <c r="A41" s="7">
        <v>36</v>
      </c>
      <c r="B41" s="6" t="s">
        <v>24</v>
      </c>
      <c r="C41" s="6" t="s">
        <v>25</v>
      </c>
      <c r="D41" s="6" t="s">
        <v>128</v>
      </c>
      <c r="E41" s="8" t="s">
        <v>316</v>
      </c>
      <c r="F41" s="6" t="s">
        <v>28</v>
      </c>
      <c r="G41" s="7">
        <v>59</v>
      </c>
      <c r="H41" s="6">
        <v>3.5</v>
      </c>
      <c r="I41" s="6">
        <v>1000</v>
      </c>
      <c r="J41" s="8" t="s">
        <v>317</v>
      </c>
      <c r="K41" s="6" t="s">
        <v>128</v>
      </c>
      <c r="L41" s="8" t="s">
        <v>316</v>
      </c>
      <c r="M41" s="6">
        <v>3.5</v>
      </c>
      <c r="N41" s="6" t="s">
        <v>31</v>
      </c>
      <c r="O41" s="6" t="s">
        <v>129</v>
      </c>
      <c r="P41" s="6" t="s">
        <v>33</v>
      </c>
      <c r="Q41" s="6" t="s">
        <v>34</v>
      </c>
      <c r="R41" s="6" t="s">
        <v>34</v>
      </c>
      <c r="S41" s="6">
        <v>15036283430</v>
      </c>
      <c r="T41" s="6"/>
    </row>
    <row r="42" spans="1:20">
      <c r="A42" s="7">
        <v>37</v>
      </c>
      <c r="B42" s="6" t="s">
        <v>24</v>
      </c>
      <c r="C42" s="6" t="s">
        <v>25</v>
      </c>
      <c r="D42" s="6" t="s">
        <v>130</v>
      </c>
      <c r="E42" s="8" t="s">
        <v>308</v>
      </c>
      <c r="F42" s="6" t="s">
        <v>59</v>
      </c>
      <c r="G42" s="7">
        <v>40</v>
      </c>
      <c r="H42" s="6">
        <v>3</v>
      </c>
      <c r="I42" s="6">
        <v>1000</v>
      </c>
      <c r="J42" s="8" t="s">
        <v>309</v>
      </c>
      <c r="K42" s="6" t="s">
        <v>130</v>
      </c>
      <c r="L42" s="8" t="s">
        <v>308</v>
      </c>
      <c r="M42" s="6">
        <v>3</v>
      </c>
      <c r="N42" s="6" t="s">
        <v>31</v>
      </c>
      <c r="O42" s="6" t="s">
        <v>131</v>
      </c>
      <c r="P42" s="6" t="s">
        <v>33</v>
      </c>
      <c r="Q42" s="6" t="s">
        <v>34</v>
      </c>
      <c r="R42" s="6" t="s">
        <v>34</v>
      </c>
      <c r="S42" s="6">
        <v>18338246859</v>
      </c>
      <c r="T42" s="6"/>
    </row>
    <row r="43" spans="1:20">
      <c r="A43" s="7">
        <v>38</v>
      </c>
      <c r="B43" s="6" t="s">
        <v>24</v>
      </c>
      <c r="C43" s="6" t="s">
        <v>25</v>
      </c>
      <c r="D43" s="6" t="s">
        <v>132</v>
      </c>
      <c r="E43" s="8" t="s">
        <v>320</v>
      </c>
      <c r="F43" s="6" t="s">
        <v>28</v>
      </c>
      <c r="G43" s="7">
        <v>65</v>
      </c>
      <c r="H43" s="6">
        <v>3.6</v>
      </c>
      <c r="I43" s="6">
        <v>1000</v>
      </c>
      <c r="J43" s="8" t="s">
        <v>321</v>
      </c>
      <c r="K43" s="6" t="s">
        <v>133</v>
      </c>
      <c r="L43" s="8" t="s">
        <v>802</v>
      </c>
      <c r="M43" s="6">
        <v>3.6</v>
      </c>
      <c r="N43" s="6" t="s">
        <v>31</v>
      </c>
      <c r="O43" s="6" t="s">
        <v>36</v>
      </c>
      <c r="P43" s="6" t="s">
        <v>33</v>
      </c>
      <c r="Q43" s="6" t="s">
        <v>34</v>
      </c>
      <c r="R43" s="6" t="s">
        <v>34</v>
      </c>
      <c r="S43" s="6">
        <v>13782002115</v>
      </c>
      <c r="T43" s="6"/>
    </row>
    <row r="44" spans="1:20">
      <c r="A44" s="7">
        <v>39</v>
      </c>
      <c r="B44" s="6" t="s">
        <v>24</v>
      </c>
      <c r="C44" s="6" t="s">
        <v>25</v>
      </c>
      <c r="D44" s="6" t="s">
        <v>134</v>
      </c>
      <c r="E44" s="8" t="s">
        <v>243</v>
      </c>
      <c r="F44" s="6" t="s">
        <v>28</v>
      </c>
      <c r="G44" s="7">
        <v>56</v>
      </c>
      <c r="H44" s="6">
        <v>3.5</v>
      </c>
      <c r="I44" s="6">
        <v>1000</v>
      </c>
      <c r="J44" s="8" t="s">
        <v>244</v>
      </c>
      <c r="K44" s="6" t="s">
        <v>135</v>
      </c>
      <c r="L44" s="8" t="s">
        <v>485</v>
      </c>
      <c r="M44" s="6">
        <v>3.5</v>
      </c>
      <c r="N44" s="6" t="s">
        <v>31</v>
      </c>
      <c r="O44" s="6" t="s">
        <v>136</v>
      </c>
      <c r="P44" s="6" t="s">
        <v>33</v>
      </c>
      <c r="Q44" s="6" t="s">
        <v>34</v>
      </c>
      <c r="R44" s="6" t="s">
        <v>34</v>
      </c>
      <c r="S44" s="6">
        <v>18203829862</v>
      </c>
      <c r="T44" s="6"/>
    </row>
    <row r="45" spans="1:20">
      <c r="A45" s="7">
        <v>40</v>
      </c>
      <c r="B45" s="6" t="s">
        <v>24</v>
      </c>
      <c r="C45" s="6" t="s">
        <v>25</v>
      </c>
      <c r="D45" s="6" t="s">
        <v>137</v>
      </c>
      <c r="E45" s="8" t="s">
        <v>442</v>
      </c>
      <c r="F45" s="6" t="s">
        <v>28</v>
      </c>
      <c r="G45" s="7">
        <v>64</v>
      </c>
      <c r="H45" s="6">
        <v>3.2</v>
      </c>
      <c r="I45" s="6">
        <v>1000</v>
      </c>
      <c r="J45" s="8" t="s">
        <v>443</v>
      </c>
      <c r="K45" s="6" t="s">
        <v>138</v>
      </c>
      <c r="L45" s="8" t="s">
        <v>1194</v>
      </c>
      <c r="M45" s="6">
        <v>3.2</v>
      </c>
      <c r="N45" s="6" t="s">
        <v>31</v>
      </c>
      <c r="O45" s="6" t="s">
        <v>129</v>
      </c>
      <c r="P45" s="6" t="s">
        <v>33</v>
      </c>
      <c r="Q45" s="6" t="s">
        <v>34</v>
      </c>
      <c r="R45" s="6" t="s">
        <v>34</v>
      </c>
      <c r="S45" s="6">
        <v>15837790563</v>
      </c>
      <c r="T45" s="6"/>
    </row>
    <row r="46" spans="1:20">
      <c r="A46" s="7">
        <v>41</v>
      </c>
      <c r="B46" s="6" t="s">
        <v>24</v>
      </c>
      <c r="C46" s="6" t="s">
        <v>25</v>
      </c>
      <c r="D46" s="6" t="s">
        <v>139</v>
      </c>
      <c r="E46" s="8" t="s">
        <v>269</v>
      </c>
      <c r="F46" s="6" t="s">
        <v>28</v>
      </c>
      <c r="G46" s="7">
        <v>51</v>
      </c>
      <c r="H46" s="6">
        <v>3.3</v>
      </c>
      <c r="I46" s="6">
        <v>1000</v>
      </c>
      <c r="J46" s="8" t="s">
        <v>270</v>
      </c>
      <c r="K46" s="6" t="s">
        <v>139</v>
      </c>
      <c r="L46" s="8" t="s">
        <v>269</v>
      </c>
      <c r="M46" s="6">
        <v>3.3</v>
      </c>
      <c r="N46" s="6" t="s">
        <v>31</v>
      </c>
      <c r="O46" s="6" t="s">
        <v>140</v>
      </c>
      <c r="P46" s="6" t="s">
        <v>33</v>
      </c>
      <c r="Q46" s="6" t="s">
        <v>34</v>
      </c>
      <c r="R46" s="6" t="s">
        <v>34</v>
      </c>
      <c r="S46" s="6">
        <v>13523643578</v>
      </c>
      <c r="T46" s="6"/>
    </row>
    <row r="47" spans="1:20">
      <c r="A47" s="7">
        <v>42</v>
      </c>
      <c r="B47" s="6" t="s">
        <v>24</v>
      </c>
      <c r="C47" s="6" t="s">
        <v>25</v>
      </c>
      <c r="D47" s="6" t="s">
        <v>141</v>
      </c>
      <c r="E47" s="8" t="s">
        <v>377</v>
      </c>
      <c r="F47" s="6" t="s">
        <v>28</v>
      </c>
      <c r="G47" s="7">
        <v>47</v>
      </c>
      <c r="H47" s="6">
        <v>3.3</v>
      </c>
      <c r="I47" s="6">
        <v>1000</v>
      </c>
      <c r="J47" s="8" t="s">
        <v>378</v>
      </c>
      <c r="K47" s="6" t="s">
        <v>141</v>
      </c>
      <c r="L47" s="8" t="s">
        <v>377</v>
      </c>
      <c r="M47" s="6">
        <v>3.3</v>
      </c>
      <c r="N47" s="6" t="s">
        <v>31</v>
      </c>
      <c r="O47" s="6" t="s">
        <v>140</v>
      </c>
      <c r="P47" s="6" t="s">
        <v>33</v>
      </c>
      <c r="Q47" s="6" t="s">
        <v>34</v>
      </c>
      <c r="R47" s="6" t="s">
        <v>34</v>
      </c>
      <c r="S47" s="6">
        <v>15139020148</v>
      </c>
      <c r="T47" s="6"/>
    </row>
    <row r="48" spans="1:20">
      <c r="A48" s="7">
        <v>43</v>
      </c>
      <c r="B48" s="6" t="s">
        <v>24</v>
      </c>
      <c r="C48" s="6" t="s">
        <v>25</v>
      </c>
      <c r="D48" s="6" t="s">
        <v>142</v>
      </c>
      <c r="E48" s="8" t="s">
        <v>341</v>
      </c>
      <c r="F48" s="6" t="s">
        <v>28</v>
      </c>
      <c r="G48" s="7">
        <v>54</v>
      </c>
      <c r="H48" s="6">
        <v>3.3</v>
      </c>
      <c r="I48" s="6">
        <v>1000</v>
      </c>
      <c r="J48" s="27" t="s">
        <v>143</v>
      </c>
      <c r="K48" s="6" t="s">
        <v>142</v>
      </c>
      <c r="L48" s="8" t="s">
        <v>341</v>
      </c>
      <c r="M48" s="6">
        <v>3.3</v>
      </c>
      <c r="N48" s="6" t="s">
        <v>31</v>
      </c>
      <c r="O48" s="6" t="s">
        <v>144</v>
      </c>
      <c r="P48" s="6" t="s">
        <v>33</v>
      </c>
      <c r="Q48" s="6" t="s">
        <v>34</v>
      </c>
      <c r="R48" s="6" t="s">
        <v>34</v>
      </c>
      <c r="S48" s="6">
        <v>13838960351</v>
      </c>
      <c r="T48" s="6"/>
    </row>
    <row r="49" spans="1:20">
      <c r="A49" s="7">
        <v>44</v>
      </c>
      <c r="B49" s="6" t="s">
        <v>24</v>
      </c>
      <c r="C49" s="6" t="s">
        <v>25</v>
      </c>
      <c r="D49" s="6" t="s">
        <v>145</v>
      </c>
      <c r="E49" s="8" t="s">
        <v>253</v>
      </c>
      <c r="F49" s="6" t="s">
        <v>28</v>
      </c>
      <c r="G49" s="7">
        <v>47</v>
      </c>
      <c r="H49" s="6">
        <v>3.6</v>
      </c>
      <c r="I49" s="6">
        <v>1000</v>
      </c>
      <c r="J49" s="8" t="s">
        <v>254</v>
      </c>
      <c r="K49" s="6" t="s">
        <v>145</v>
      </c>
      <c r="L49" s="8" t="s">
        <v>253</v>
      </c>
      <c r="M49" s="6">
        <v>3.6</v>
      </c>
      <c r="N49" s="6" t="s">
        <v>31</v>
      </c>
      <c r="O49" s="6" t="s">
        <v>146</v>
      </c>
      <c r="P49" s="6" t="s">
        <v>33</v>
      </c>
      <c r="Q49" s="6" t="s">
        <v>34</v>
      </c>
      <c r="R49" s="6" t="s">
        <v>34</v>
      </c>
      <c r="S49" s="6">
        <v>18337786839</v>
      </c>
      <c r="T49" s="6"/>
    </row>
    <row r="50" spans="1:20">
      <c r="A50" s="7">
        <v>45</v>
      </c>
      <c r="B50" s="6" t="s">
        <v>24</v>
      </c>
      <c r="C50" s="6" t="s">
        <v>25</v>
      </c>
      <c r="D50" s="6" t="s">
        <v>147</v>
      </c>
      <c r="E50" s="8" t="s">
        <v>422</v>
      </c>
      <c r="F50" s="6" t="s">
        <v>28</v>
      </c>
      <c r="G50" s="7">
        <v>51</v>
      </c>
      <c r="H50" s="6">
        <v>3.5</v>
      </c>
      <c r="I50" s="6">
        <v>1000</v>
      </c>
      <c r="J50" s="8" t="s">
        <v>423</v>
      </c>
      <c r="K50" s="6" t="s">
        <v>147</v>
      </c>
      <c r="L50" s="8" t="s">
        <v>422</v>
      </c>
      <c r="M50" s="6">
        <v>3.5</v>
      </c>
      <c r="N50" s="6" t="s">
        <v>31</v>
      </c>
      <c r="O50" s="6" t="s">
        <v>148</v>
      </c>
      <c r="P50" s="6" t="s">
        <v>33</v>
      </c>
      <c r="Q50" s="6" t="s">
        <v>34</v>
      </c>
      <c r="R50" s="6" t="s">
        <v>34</v>
      </c>
      <c r="S50" s="6">
        <v>18736507339</v>
      </c>
      <c r="T50" s="6"/>
    </row>
    <row r="51" spans="1:20">
      <c r="A51" s="7">
        <v>46</v>
      </c>
      <c r="B51" s="6" t="s">
        <v>24</v>
      </c>
      <c r="C51" s="6" t="s">
        <v>25</v>
      </c>
      <c r="D51" s="6" t="s">
        <v>149</v>
      </c>
      <c r="E51" s="8" t="s">
        <v>304</v>
      </c>
      <c r="F51" s="6" t="s">
        <v>28</v>
      </c>
      <c r="G51" s="7">
        <v>55</v>
      </c>
      <c r="H51" s="6">
        <v>3.96</v>
      </c>
      <c r="I51" s="6">
        <v>1000</v>
      </c>
      <c r="J51" s="8" t="s">
        <v>305</v>
      </c>
      <c r="K51" s="6" t="s">
        <v>149</v>
      </c>
      <c r="L51" s="8" t="s">
        <v>304</v>
      </c>
      <c r="M51" s="6">
        <v>3.96</v>
      </c>
      <c r="N51" s="6" t="s">
        <v>31</v>
      </c>
      <c r="O51" s="6" t="s">
        <v>46</v>
      </c>
      <c r="P51" s="6" t="s">
        <v>33</v>
      </c>
      <c r="Q51" s="6" t="s">
        <v>34</v>
      </c>
      <c r="R51" s="6" t="s">
        <v>34</v>
      </c>
      <c r="S51" s="6">
        <v>15290373088</v>
      </c>
      <c r="T51" s="6"/>
    </row>
    <row r="52" spans="1:20">
      <c r="A52" s="7">
        <v>47</v>
      </c>
      <c r="B52" s="6" t="s">
        <v>24</v>
      </c>
      <c r="C52" s="6" t="s">
        <v>25</v>
      </c>
      <c r="D52" s="6" t="s">
        <v>150</v>
      </c>
      <c r="E52" s="8" t="s">
        <v>403</v>
      </c>
      <c r="F52" s="6" t="s">
        <v>28</v>
      </c>
      <c r="G52" s="7">
        <v>60</v>
      </c>
      <c r="H52" s="6">
        <v>3.3</v>
      </c>
      <c r="I52" s="6">
        <v>1000</v>
      </c>
      <c r="J52" s="8" t="s">
        <v>404</v>
      </c>
      <c r="K52" s="6" t="s">
        <v>150</v>
      </c>
      <c r="L52" s="8" t="s">
        <v>403</v>
      </c>
      <c r="M52" s="6">
        <v>3.3</v>
      </c>
      <c r="N52" s="6" t="s">
        <v>31</v>
      </c>
      <c r="O52" s="6" t="s">
        <v>52</v>
      </c>
      <c r="P52" s="6" t="s">
        <v>33</v>
      </c>
      <c r="Q52" s="6" t="s">
        <v>34</v>
      </c>
      <c r="R52" s="6" t="s">
        <v>34</v>
      </c>
      <c r="S52" s="6">
        <v>15238182217</v>
      </c>
      <c r="T52" s="6"/>
    </row>
    <row r="53" spans="1:20">
      <c r="A53" s="7">
        <v>48</v>
      </c>
      <c r="B53" s="6" t="s">
        <v>24</v>
      </c>
      <c r="C53" s="6" t="s">
        <v>25</v>
      </c>
      <c r="D53" s="6" t="s">
        <v>151</v>
      </c>
      <c r="E53" s="8" t="s">
        <v>287</v>
      </c>
      <c r="F53" s="6" t="s">
        <v>28</v>
      </c>
      <c r="G53" s="7">
        <v>53</v>
      </c>
      <c r="H53" s="6">
        <v>3.5</v>
      </c>
      <c r="I53" s="6">
        <v>1000</v>
      </c>
      <c r="J53" s="8" t="s">
        <v>288</v>
      </c>
      <c r="K53" s="6" t="s">
        <v>151</v>
      </c>
      <c r="L53" s="8" t="s">
        <v>287</v>
      </c>
      <c r="M53" s="6">
        <v>3.5</v>
      </c>
      <c r="N53" s="6" t="s">
        <v>31</v>
      </c>
      <c r="O53" s="6" t="s">
        <v>36</v>
      </c>
      <c r="P53" s="6" t="s">
        <v>33</v>
      </c>
      <c r="Q53" s="6" t="s">
        <v>34</v>
      </c>
      <c r="R53" s="6" t="s">
        <v>34</v>
      </c>
      <c r="S53" s="6">
        <v>15093027079</v>
      </c>
      <c r="T53" s="6"/>
    </row>
    <row r="54" spans="1:20">
      <c r="A54" s="7">
        <v>49</v>
      </c>
      <c r="B54" s="6" t="s">
        <v>24</v>
      </c>
      <c r="C54" s="6" t="s">
        <v>25</v>
      </c>
      <c r="D54" s="6" t="s">
        <v>155</v>
      </c>
      <c r="E54" s="8" t="s">
        <v>452</v>
      </c>
      <c r="F54" s="6" t="s">
        <v>28</v>
      </c>
      <c r="G54" s="7">
        <v>44</v>
      </c>
      <c r="H54" s="6">
        <v>3.5</v>
      </c>
      <c r="I54" s="6">
        <v>1000</v>
      </c>
      <c r="J54" s="8" t="s">
        <v>453</v>
      </c>
      <c r="K54" s="6" t="s">
        <v>155</v>
      </c>
      <c r="L54" s="8" t="s">
        <v>452</v>
      </c>
      <c r="M54" s="6">
        <v>3.5</v>
      </c>
      <c r="N54" s="6" t="s">
        <v>31</v>
      </c>
      <c r="O54" s="6" t="s">
        <v>123</v>
      </c>
      <c r="P54" s="6" t="s">
        <v>33</v>
      </c>
      <c r="Q54" s="6" t="s">
        <v>34</v>
      </c>
      <c r="R54" s="6" t="s">
        <v>34</v>
      </c>
      <c r="S54" s="6">
        <v>18238189617</v>
      </c>
      <c r="T54" s="6"/>
    </row>
    <row r="55" spans="1:20">
      <c r="A55" s="7">
        <v>50</v>
      </c>
      <c r="B55" s="6" t="s">
        <v>24</v>
      </c>
      <c r="C55" s="6" t="s">
        <v>25</v>
      </c>
      <c r="D55" s="6" t="s">
        <v>156</v>
      </c>
      <c r="E55" s="8" t="s">
        <v>353</v>
      </c>
      <c r="F55" s="6" t="s">
        <v>28</v>
      </c>
      <c r="G55" s="7">
        <v>53</v>
      </c>
      <c r="H55" s="6">
        <v>4</v>
      </c>
      <c r="I55" s="6">
        <v>1000</v>
      </c>
      <c r="J55" s="8" t="s">
        <v>354</v>
      </c>
      <c r="K55" s="6" t="s">
        <v>156</v>
      </c>
      <c r="L55" s="8" t="s">
        <v>353</v>
      </c>
      <c r="M55" s="6">
        <v>4</v>
      </c>
      <c r="N55" s="6" t="s">
        <v>31</v>
      </c>
      <c r="O55" s="6" t="s">
        <v>123</v>
      </c>
      <c r="P55" s="6" t="s">
        <v>33</v>
      </c>
      <c r="Q55" s="6" t="s">
        <v>34</v>
      </c>
      <c r="R55" s="6" t="s">
        <v>34</v>
      </c>
      <c r="S55" s="6">
        <v>15238129681</v>
      </c>
      <c r="T55" s="6"/>
    </row>
    <row r="56" spans="1:20">
      <c r="A56" s="7">
        <v>51</v>
      </c>
      <c r="B56" s="6" t="s">
        <v>24</v>
      </c>
      <c r="C56" s="6" t="s">
        <v>25</v>
      </c>
      <c r="D56" s="6" t="s">
        <v>157</v>
      </c>
      <c r="E56" s="8" t="s">
        <v>322</v>
      </c>
      <c r="F56" s="6" t="s">
        <v>28</v>
      </c>
      <c r="G56" s="7">
        <v>51</v>
      </c>
      <c r="H56" s="6">
        <v>3.85</v>
      </c>
      <c r="I56" s="6">
        <v>1000</v>
      </c>
      <c r="J56" s="8" t="s">
        <v>323</v>
      </c>
      <c r="K56" s="6" t="s">
        <v>157</v>
      </c>
      <c r="L56" s="8" t="s">
        <v>322</v>
      </c>
      <c r="M56" s="6">
        <v>3.85</v>
      </c>
      <c r="N56" s="6" t="s">
        <v>31</v>
      </c>
      <c r="O56" s="6" t="s">
        <v>46</v>
      </c>
      <c r="P56" s="6" t="s">
        <v>33</v>
      </c>
      <c r="Q56" s="6" t="s">
        <v>34</v>
      </c>
      <c r="R56" s="6" t="s">
        <v>34</v>
      </c>
      <c r="S56" s="6">
        <v>18338295970</v>
      </c>
      <c r="T56" s="6"/>
    </row>
    <row r="57" spans="1:20">
      <c r="A57" s="7">
        <v>52</v>
      </c>
      <c r="B57" s="6" t="s">
        <v>24</v>
      </c>
      <c r="C57" s="6" t="s">
        <v>25</v>
      </c>
      <c r="D57" s="6" t="s">
        <v>158</v>
      </c>
      <c r="E57" s="8" t="s">
        <v>279</v>
      </c>
      <c r="F57" s="6" t="s">
        <v>28</v>
      </c>
      <c r="G57" s="7">
        <v>51</v>
      </c>
      <c r="H57" s="6">
        <v>3.4</v>
      </c>
      <c r="I57" s="6">
        <v>1000</v>
      </c>
      <c r="J57" s="8" t="s">
        <v>280</v>
      </c>
      <c r="K57" s="6" t="s">
        <v>158</v>
      </c>
      <c r="L57" s="8" t="s">
        <v>279</v>
      </c>
      <c r="M57" s="6">
        <v>3.4</v>
      </c>
      <c r="N57" s="6" t="s">
        <v>31</v>
      </c>
      <c r="O57" s="6" t="s">
        <v>159</v>
      </c>
      <c r="P57" s="6" t="s">
        <v>33</v>
      </c>
      <c r="Q57" s="6" t="s">
        <v>34</v>
      </c>
      <c r="R57" s="6" t="s">
        <v>34</v>
      </c>
      <c r="S57" s="6">
        <v>18391911629</v>
      </c>
      <c r="T57" s="6"/>
    </row>
    <row r="58" spans="1:20">
      <c r="A58" s="7">
        <v>53</v>
      </c>
      <c r="B58" s="6" t="s">
        <v>24</v>
      </c>
      <c r="C58" s="6" t="s">
        <v>25</v>
      </c>
      <c r="D58" s="6" t="s">
        <v>165</v>
      </c>
      <c r="E58" s="8" t="s">
        <v>277</v>
      </c>
      <c r="F58" s="6" t="s">
        <v>28</v>
      </c>
      <c r="G58" s="7">
        <v>52</v>
      </c>
      <c r="H58" s="6">
        <v>3.3</v>
      </c>
      <c r="I58" s="6">
        <v>1000</v>
      </c>
      <c r="J58" s="8" t="s">
        <v>278</v>
      </c>
      <c r="K58" s="6" t="s">
        <v>165</v>
      </c>
      <c r="L58" s="8" t="s">
        <v>277</v>
      </c>
      <c r="M58" s="6">
        <v>3.3</v>
      </c>
      <c r="N58" s="6" t="s">
        <v>31</v>
      </c>
      <c r="O58" s="6" t="s">
        <v>46</v>
      </c>
      <c r="P58" s="6" t="s">
        <v>33</v>
      </c>
      <c r="Q58" s="6" t="s">
        <v>34</v>
      </c>
      <c r="R58" s="6" t="s">
        <v>34</v>
      </c>
      <c r="S58" s="6">
        <v>18738781791</v>
      </c>
      <c r="T58" s="6"/>
    </row>
    <row r="59" spans="1:20">
      <c r="A59" s="7">
        <v>54</v>
      </c>
      <c r="B59" s="6" t="s">
        <v>24</v>
      </c>
      <c r="C59" s="6" t="s">
        <v>25</v>
      </c>
      <c r="D59" s="6" t="s">
        <v>166</v>
      </c>
      <c r="E59" s="8" t="s">
        <v>365</v>
      </c>
      <c r="F59" s="6" t="s">
        <v>28</v>
      </c>
      <c r="G59" s="7">
        <v>45</v>
      </c>
      <c r="H59" s="6">
        <v>3.4</v>
      </c>
      <c r="I59" s="6">
        <v>1000</v>
      </c>
      <c r="J59" s="8" t="s">
        <v>366</v>
      </c>
      <c r="K59" s="6" t="s">
        <v>166</v>
      </c>
      <c r="L59" s="8" t="s">
        <v>365</v>
      </c>
      <c r="M59" s="6">
        <v>3.4</v>
      </c>
      <c r="N59" s="6" t="s">
        <v>31</v>
      </c>
      <c r="O59" s="6" t="s">
        <v>167</v>
      </c>
      <c r="P59" s="6" t="s">
        <v>33</v>
      </c>
      <c r="Q59" s="6" t="s">
        <v>34</v>
      </c>
      <c r="R59" s="6" t="s">
        <v>34</v>
      </c>
      <c r="S59" s="6">
        <v>13598282657</v>
      </c>
      <c r="T59" s="6"/>
    </row>
    <row r="60" spans="1:20">
      <c r="A60" s="7">
        <v>55</v>
      </c>
      <c r="B60" s="6" t="s">
        <v>24</v>
      </c>
      <c r="C60" s="6" t="s">
        <v>25</v>
      </c>
      <c r="D60" s="6" t="s">
        <v>171</v>
      </c>
      <c r="E60" s="8" t="s">
        <v>438</v>
      </c>
      <c r="F60" s="6" t="s">
        <v>28</v>
      </c>
      <c r="G60" s="7">
        <v>52</v>
      </c>
      <c r="H60" s="6">
        <v>4.8</v>
      </c>
      <c r="I60" s="6">
        <v>1000</v>
      </c>
      <c r="J60" s="8" t="s">
        <v>439</v>
      </c>
      <c r="K60" s="6" t="s">
        <v>171</v>
      </c>
      <c r="L60" s="8" t="s">
        <v>438</v>
      </c>
      <c r="M60" s="6">
        <v>4.8</v>
      </c>
      <c r="N60" s="6" t="s">
        <v>31</v>
      </c>
      <c r="O60" s="6" t="s">
        <v>172</v>
      </c>
      <c r="P60" s="6" t="s">
        <v>33</v>
      </c>
      <c r="Q60" s="6" t="s">
        <v>34</v>
      </c>
      <c r="R60" s="6" t="s">
        <v>34</v>
      </c>
      <c r="S60" s="6">
        <v>15896588710</v>
      </c>
      <c r="T60" s="6"/>
    </row>
    <row r="61" spans="1:20">
      <c r="A61" s="7">
        <v>56</v>
      </c>
      <c r="B61" s="6" t="s">
        <v>24</v>
      </c>
      <c r="C61" s="6" t="s">
        <v>25</v>
      </c>
      <c r="D61" s="6" t="s">
        <v>173</v>
      </c>
      <c r="E61" s="8" t="s">
        <v>318</v>
      </c>
      <c r="F61" s="6" t="s">
        <v>28</v>
      </c>
      <c r="G61" s="7">
        <v>72</v>
      </c>
      <c r="H61" s="6">
        <v>3.2</v>
      </c>
      <c r="I61" s="6">
        <v>1000</v>
      </c>
      <c r="J61" s="8" t="s">
        <v>319</v>
      </c>
      <c r="K61" s="6" t="s">
        <v>174</v>
      </c>
      <c r="L61" s="8" t="s">
        <v>795</v>
      </c>
      <c r="M61" s="6">
        <v>3.2</v>
      </c>
      <c r="N61" s="6" t="s">
        <v>31</v>
      </c>
      <c r="O61" s="6" t="s">
        <v>82</v>
      </c>
      <c r="P61" s="6" t="s">
        <v>33</v>
      </c>
      <c r="Q61" s="6" t="s">
        <v>34</v>
      </c>
      <c r="R61" s="6" t="s">
        <v>34</v>
      </c>
      <c r="S61" s="6">
        <v>13462663212</v>
      </c>
      <c r="T61" s="6"/>
    </row>
    <row r="62" spans="1:20">
      <c r="A62" s="7">
        <v>57</v>
      </c>
      <c r="B62" s="6" t="s">
        <v>24</v>
      </c>
      <c r="C62" s="6" t="s">
        <v>25</v>
      </c>
      <c r="D62" s="6" t="s">
        <v>175</v>
      </c>
      <c r="E62" s="8" t="s">
        <v>255</v>
      </c>
      <c r="F62" s="6" t="s">
        <v>28</v>
      </c>
      <c r="G62" s="7">
        <v>66</v>
      </c>
      <c r="H62" s="6">
        <v>3.08</v>
      </c>
      <c r="I62" s="6">
        <v>1000</v>
      </c>
      <c r="J62" s="8" t="s">
        <v>256</v>
      </c>
      <c r="K62" s="6" t="s">
        <v>176</v>
      </c>
      <c r="L62" s="8" t="s">
        <v>530</v>
      </c>
      <c r="M62" s="6">
        <v>3.08</v>
      </c>
      <c r="N62" s="6" t="s">
        <v>31</v>
      </c>
      <c r="O62" s="6" t="s">
        <v>177</v>
      </c>
      <c r="P62" s="6" t="s">
        <v>33</v>
      </c>
      <c r="Q62" s="6" t="s">
        <v>34</v>
      </c>
      <c r="R62" s="6" t="s">
        <v>34</v>
      </c>
      <c r="S62" s="6">
        <v>15139048815</v>
      </c>
      <c r="T62" s="6"/>
    </row>
    <row r="63" spans="1:20">
      <c r="A63" s="7">
        <v>58</v>
      </c>
      <c r="B63" s="6" t="s">
        <v>24</v>
      </c>
      <c r="C63" s="6" t="s">
        <v>25</v>
      </c>
      <c r="D63" s="6" t="s">
        <v>178</v>
      </c>
      <c r="E63" s="8" t="s">
        <v>418</v>
      </c>
      <c r="F63" s="6" t="s">
        <v>28</v>
      </c>
      <c r="G63" s="7">
        <v>57</v>
      </c>
      <c r="H63" s="6">
        <v>3.1</v>
      </c>
      <c r="I63" s="6">
        <v>1000</v>
      </c>
      <c r="J63" s="8" t="s">
        <v>419</v>
      </c>
      <c r="K63" s="6" t="s">
        <v>178</v>
      </c>
      <c r="L63" s="8" t="s">
        <v>418</v>
      </c>
      <c r="M63" s="6">
        <v>3.1</v>
      </c>
      <c r="N63" s="6" t="s">
        <v>31</v>
      </c>
      <c r="O63" s="6" t="s">
        <v>179</v>
      </c>
      <c r="P63" s="6" t="s">
        <v>33</v>
      </c>
      <c r="Q63" s="6" t="s">
        <v>34</v>
      </c>
      <c r="R63" s="6" t="s">
        <v>34</v>
      </c>
      <c r="S63" s="6">
        <v>15038762363</v>
      </c>
      <c r="T63" s="6"/>
    </row>
    <row r="64" spans="1:20">
      <c r="A64" s="7">
        <v>59</v>
      </c>
      <c r="B64" s="6" t="s">
        <v>24</v>
      </c>
      <c r="C64" s="6" t="s">
        <v>25</v>
      </c>
      <c r="D64" s="6" t="s">
        <v>187</v>
      </c>
      <c r="E64" s="8" t="s">
        <v>299</v>
      </c>
      <c r="F64" s="6" t="s">
        <v>28</v>
      </c>
      <c r="G64" s="7">
        <v>54</v>
      </c>
      <c r="H64" s="6">
        <v>3.5</v>
      </c>
      <c r="I64" s="6">
        <v>1000</v>
      </c>
      <c r="J64" s="8" t="s">
        <v>300</v>
      </c>
      <c r="K64" s="6" t="s">
        <v>187</v>
      </c>
      <c r="L64" s="8" t="s">
        <v>299</v>
      </c>
      <c r="M64" s="6">
        <v>3.5</v>
      </c>
      <c r="N64" s="6" t="s">
        <v>31</v>
      </c>
      <c r="O64" s="6" t="s">
        <v>32</v>
      </c>
      <c r="P64" s="6" t="s">
        <v>33</v>
      </c>
      <c r="Q64" s="6" t="s">
        <v>34</v>
      </c>
      <c r="R64" s="6" t="s">
        <v>34</v>
      </c>
      <c r="S64" s="6">
        <v>15203836278</v>
      </c>
      <c r="T64" s="6"/>
    </row>
    <row r="65" spans="1:20">
      <c r="A65" s="7">
        <v>60</v>
      </c>
      <c r="B65" s="6" t="s">
        <v>24</v>
      </c>
      <c r="C65" s="6" t="s">
        <v>25</v>
      </c>
      <c r="D65" s="6" t="s">
        <v>188</v>
      </c>
      <c r="E65" s="8" t="s">
        <v>275</v>
      </c>
      <c r="F65" s="6" t="s">
        <v>28</v>
      </c>
      <c r="G65" s="7">
        <v>58</v>
      </c>
      <c r="H65" s="6">
        <v>3.5</v>
      </c>
      <c r="I65" s="6">
        <v>1000</v>
      </c>
      <c r="J65" s="8" t="s">
        <v>276</v>
      </c>
      <c r="K65" s="6" t="s">
        <v>188</v>
      </c>
      <c r="L65" s="8" t="s">
        <v>275</v>
      </c>
      <c r="M65" s="6">
        <v>3.5</v>
      </c>
      <c r="N65" s="6" t="s">
        <v>31</v>
      </c>
      <c r="O65" s="6" t="s">
        <v>32</v>
      </c>
      <c r="P65" s="6" t="s">
        <v>33</v>
      </c>
      <c r="Q65" s="6" t="s">
        <v>34</v>
      </c>
      <c r="R65" s="6" t="s">
        <v>34</v>
      </c>
      <c r="S65" s="6">
        <v>13462610132</v>
      </c>
      <c r="T65" s="6"/>
    </row>
    <row r="66" spans="1:20">
      <c r="A66" s="7">
        <v>61</v>
      </c>
      <c r="B66" s="6" t="s">
        <v>24</v>
      </c>
      <c r="C66" s="6" t="s">
        <v>25</v>
      </c>
      <c r="D66" s="6" t="s">
        <v>189</v>
      </c>
      <c r="E66" s="8" t="s">
        <v>410</v>
      </c>
      <c r="F66" s="6" t="s">
        <v>28</v>
      </c>
      <c r="G66" s="7">
        <v>73</v>
      </c>
      <c r="H66" s="6">
        <v>3.1</v>
      </c>
      <c r="I66" s="6">
        <v>1000</v>
      </c>
      <c r="J66" s="8" t="s">
        <v>411</v>
      </c>
      <c r="K66" s="6" t="s">
        <v>190</v>
      </c>
      <c r="L66" s="8" t="s">
        <v>1087</v>
      </c>
      <c r="M66" s="6">
        <v>3.1</v>
      </c>
      <c r="N66" s="6" t="s">
        <v>31</v>
      </c>
      <c r="O66" s="6" t="s">
        <v>82</v>
      </c>
      <c r="P66" s="6" t="s">
        <v>33</v>
      </c>
      <c r="Q66" s="6" t="s">
        <v>34</v>
      </c>
      <c r="R66" s="6" t="s">
        <v>34</v>
      </c>
      <c r="S66" s="6">
        <v>15890859062</v>
      </c>
      <c r="T66" s="6"/>
    </row>
    <row r="67" spans="1:20">
      <c r="A67" s="7">
        <v>62</v>
      </c>
      <c r="B67" s="6" t="s">
        <v>24</v>
      </c>
      <c r="C67" s="6" t="s">
        <v>25</v>
      </c>
      <c r="D67" s="6" t="s">
        <v>191</v>
      </c>
      <c r="E67" s="8" t="s">
        <v>385</v>
      </c>
      <c r="F67" s="6" t="s">
        <v>28</v>
      </c>
      <c r="G67" s="7">
        <v>58</v>
      </c>
      <c r="H67" s="6">
        <v>3.5</v>
      </c>
      <c r="I67" s="6">
        <v>1000</v>
      </c>
      <c r="J67" s="8" t="s">
        <v>386</v>
      </c>
      <c r="K67" s="6" t="s">
        <v>191</v>
      </c>
      <c r="L67" s="8" t="s">
        <v>385</v>
      </c>
      <c r="M67" s="6">
        <v>3.5</v>
      </c>
      <c r="N67" s="6" t="s">
        <v>31</v>
      </c>
      <c r="O67" s="6" t="s">
        <v>192</v>
      </c>
      <c r="P67" s="6" t="s">
        <v>33</v>
      </c>
      <c r="Q67" s="6" t="s">
        <v>34</v>
      </c>
      <c r="R67" s="6" t="s">
        <v>34</v>
      </c>
      <c r="S67" s="6">
        <v>18838954072</v>
      </c>
      <c r="T67" s="6"/>
    </row>
    <row r="68" spans="1:20">
      <c r="A68" s="7">
        <v>63</v>
      </c>
      <c r="B68" s="6" t="s">
        <v>24</v>
      </c>
      <c r="C68" s="6" t="s">
        <v>25</v>
      </c>
      <c r="D68" s="6" t="s">
        <v>193</v>
      </c>
      <c r="E68" s="8" t="s">
        <v>345</v>
      </c>
      <c r="F68" s="6" t="s">
        <v>59</v>
      </c>
      <c r="G68" s="7">
        <v>53</v>
      </c>
      <c r="H68" s="6">
        <v>3.5</v>
      </c>
      <c r="I68" s="6">
        <v>1000</v>
      </c>
      <c r="J68" s="8" t="s">
        <v>346</v>
      </c>
      <c r="K68" s="6" t="s">
        <v>193</v>
      </c>
      <c r="L68" s="8" t="s">
        <v>345</v>
      </c>
      <c r="M68" s="6">
        <v>3.5</v>
      </c>
      <c r="N68" s="6" t="s">
        <v>31</v>
      </c>
      <c r="O68" s="6" t="s">
        <v>194</v>
      </c>
      <c r="P68" s="6" t="s">
        <v>33</v>
      </c>
      <c r="Q68" s="6" t="s">
        <v>34</v>
      </c>
      <c r="R68" s="6" t="s">
        <v>34</v>
      </c>
      <c r="S68" s="6">
        <v>15937730965</v>
      </c>
      <c r="T68" s="6"/>
    </row>
    <row r="69" spans="1:20">
      <c r="A69" s="7">
        <v>64</v>
      </c>
      <c r="B69" s="6" t="s">
        <v>24</v>
      </c>
      <c r="C69" s="6" t="s">
        <v>25</v>
      </c>
      <c r="D69" s="6" t="s">
        <v>195</v>
      </c>
      <c r="E69" s="8" t="s">
        <v>259</v>
      </c>
      <c r="F69" s="6" t="s">
        <v>28</v>
      </c>
      <c r="G69" s="7">
        <v>48</v>
      </c>
      <c r="H69" s="6">
        <v>3.1</v>
      </c>
      <c r="I69" s="6">
        <v>1000</v>
      </c>
      <c r="J69" s="8" t="s">
        <v>260</v>
      </c>
      <c r="K69" s="6" t="s">
        <v>196</v>
      </c>
      <c r="L69" s="8" t="s">
        <v>543</v>
      </c>
      <c r="M69" s="6">
        <v>3.1</v>
      </c>
      <c r="N69" s="6" t="s">
        <v>31</v>
      </c>
      <c r="O69" s="6" t="s">
        <v>32</v>
      </c>
      <c r="P69" s="6" t="s">
        <v>33</v>
      </c>
      <c r="Q69" s="6" t="s">
        <v>34</v>
      </c>
      <c r="R69" s="6" t="s">
        <v>34</v>
      </c>
      <c r="S69" s="6">
        <v>15893396962</v>
      </c>
      <c r="T69" s="6"/>
    </row>
    <row r="70" spans="1:20">
      <c r="A70" s="7">
        <v>65</v>
      </c>
      <c r="B70" s="6" t="s">
        <v>24</v>
      </c>
      <c r="C70" s="6" t="s">
        <v>25</v>
      </c>
      <c r="D70" s="6" t="s">
        <v>197</v>
      </c>
      <c r="E70" s="8" t="s">
        <v>330</v>
      </c>
      <c r="F70" s="6" t="s">
        <v>28</v>
      </c>
      <c r="G70" s="7">
        <v>59</v>
      </c>
      <c r="H70" s="6">
        <v>3.3</v>
      </c>
      <c r="I70" s="6">
        <v>1000</v>
      </c>
      <c r="J70" s="8" t="s">
        <v>331</v>
      </c>
      <c r="K70" s="6" t="s">
        <v>198</v>
      </c>
      <c r="L70" s="8" t="s">
        <v>839</v>
      </c>
      <c r="M70" s="6">
        <v>3.3</v>
      </c>
      <c r="N70" s="6" t="s">
        <v>31</v>
      </c>
      <c r="O70" s="6" t="s">
        <v>144</v>
      </c>
      <c r="P70" s="6" t="s">
        <v>33</v>
      </c>
      <c r="Q70" s="6" t="s">
        <v>34</v>
      </c>
      <c r="R70" s="6" t="s">
        <v>34</v>
      </c>
      <c r="S70" s="6">
        <v>13443772436</v>
      </c>
      <c r="T70" s="6"/>
    </row>
    <row r="71" spans="1:20">
      <c r="A71" s="7">
        <v>66</v>
      </c>
      <c r="B71" s="6" t="s">
        <v>24</v>
      </c>
      <c r="C71" s="6" t="s">
        <v>25</v>
      </c>
      <c r="D71" s="6" t="s">
        <v>201</v>
      </c>
      <c r="E71" s="8" t="s">
        <v>460</v>
      </c>
      <c r="F71" s="6" t="s">
        <v>28</v>
      </c>
      <c r="G71" s="7">
        <v>66</v>
      </c>
      <c r="H71" s="6">
        <v>3.2</v>
      </c>
      <c r="I71" s="6">
        <v>1000</v>
      </c>
      <c r="J71" s="8" t="s">
        <v>461</v>
      </c>
      <c r="K71" s="6" t="s">
        <v>201</v>
      </c>
      <c r="L71" s="8" t="s">
        <v>460</v>
      </c>
      <c r="M71" s="6">
        <v>3.2</v>
      </c>
      <c r="N71" s="6" t="s">
        <v>31</v>
      </c>
      <c r="O71" s="6" t="s">
        <v>52</v>
      </c>
      <c r="P71" s="6" t="s">
        <v>33</v>
      </c>
      <c r="Q71" s="6" t="s">
        <v>34</v>
      </c>
      <c r="R71" s="6" t="s">
        <v>34</v>
      </c>
      <c r="S71" s="6">
        <v>17097509486</v>
      </c>
      <c r="T71" s="6"/>
    </row>
    <row r="72" spans="1:20">
      <c r="A72" s="7">
        <v>67</v>
      </c>
      <c r="B72" s="6" t="s">
        <v>24</v>
      </c>
      <c r="C72" s="6" t="s">
        <v>25</v>
      </c>
      <c r="D72" s="6" t="s">
        <v>202</v>
      </c>
      <c r="E72" s="8" t="s">
        <v>339</v>
      </c>
      <c r="F72" s="6" t="s">
        <v>28</v>
      </c>
      <c r="G72" s="7">
        <v>59</v>
      </c>
      <c r="H72" s="6">
        <v>3.3</v>
      </c>
      <c r="I72" s="6">
        <v>1000</v>
      </c>
      <c r="J72" s="8" t="s">
        <v>340</v>
      </c>
      <c r="K72" s="6" t="s">
        <v>203</v>
      </c>
      <c r="L72" s="8" t="s">
        <v>866</v>
      </c>
      <c r="M72" s="6">
        <v>3.3</v>
      </c>
      <c r="N72" s="6" t="s">
        <v>31</v>
      </c>
      <c r="O72" s="6" t="s">
        <v>204</v>
      </c>
      <c r="P72" s="6" t="s">
        <v>33</v>
      </c>
      <c r="Q72" s="6" t="s">
        <v>34</v>
      </c>
      <c r="R72" s="6" t="s">
        <v>34</v>
      </c>
      <c r="S72" s="6">
        <v>18338100146</v>
      </c>
      <c r="T72" s="6"/>
    </row>
    <row r="73" spans="1:20">
      <c r="A73" s="7">
        <v>68</v>
      </c>
      <c r="B73" s="6" t="s">
        <v>24</v>
      </c>
      <c r="C73" s="6" t="s">
        <v>25</v>
      </c>
      <c r="D73" s="6" t="s">
        <v>205</v>
      </c>
      <c r="E73" s="8" t="s">
        <v>271</v>
      </c>
      <c r="F73" s="6" t="s">
        <v>28</v>
      </c>
      <c r="G73" s="7">
        <v>45</v>
      </c>
      <c r="H73" s="6">
        <v>3.12</v>
      </c>
      <c r="I73" s="6">
        <v>1000</v>
      </c>
      <c r="J73" s="8" t="s">
        <v>272</v>
      </c>
      <c r="K73" s="6" t="s">
        <v>205</v>
      </c>
      <c r="L73" s="8" t="s">
        <v>271</v>
      </c>
      <c r="M73" s="6">
        <v>3.12</v>
      </c>
      <c r="N73" s="6" t="s">
        <v>31</v>
      </c>
      <c r="O73" s="6" t="s">
        <v>206</v>
      </c>
      <c r="P73" s="6" t="s">
        <v>33</v>
      </c>
      <c r="Q73" s="6" t="s">
        <v>34</v>
      </c>
      <c r="R73" s="6" t="s">
        <v>34</v>
      </c>
      <c r="S73" s="6">
        <v>18338100146</v>
      </c>
      <c r="T73" s="6"/>
    </row>
    <row r="74" spans="1:20">
      <c r="A74" s="7">
        <v>69</v>
      </c>
      <c r="B74" s="6" t="s">
        <v>24</v>
      </c>
      <c r="C74" s="6" t="s">
        <v>25</v>
      </c>
      <c r="D74" s="6" t="s">
        <v>211</v>
      </c>
      <c r="E74" s="8" t="s">
        <v>293</v>
      </c>
      <c r="F74" s="6" t="s">
        <v>28</v>
      </c>
      <c r="G74" s="7">
        <v>69</v>
      </c>
      <c r="H74" s="6">
        <v>3.5</v>
      </c>
      <c r="I74" s="6">
        <v>1000</v>
      </c>
      <c r="J74" s="8" t="s">
        <v>294</v>
      </c>
      <c r="K74" s="6" t="s">
        <v>212</v>
      </c>
      <c r="L74" s="8" t="s">
        <v>674</v>
      </c>
      <c r="M74" s="6">
        <v>3.5</v>
      </c>
      <c r="N74" s="6" t="s">
        <v>31</v>
      </c>
      <c r="O74" s="6" t="s">
        <v>213</v>
      </c>
      <c r="P74" s="6" t="s">
        <v>33</v>
      </c>
      <c r="Q74" s="6" t="s">
        <v>34</v>
      </c>
      <c r="R74" s="6" t="s">
        <v>34</v>
      </c>
      <c r="S74" s="6">
        <v>13721826604</v>
      </c>
      <c r="T74" s="6"/>
    </row>
    <row r="75" spans="1:20">
      <c r="A75" s="7">
        <v>70</v>
      </c>
      <c r="B75" s="6" t="s">
        <v>24</v>
      </c>
      <c r="C75" s="6" t="s">
        <v>25</v>
      </c>
      <c r="D75" s="6" t="s">
        <v>214</v>
      </c>
      <c r="E75" s="8" t="s">
        <v>359</v>
      </c>
      <c r="F75" s="6" t="s">
        <v>28</v>
      </c>
      <c r="G75" s="7">
        <v>56</v>
      </c>
      <c r="H75" s="6">
        <v>5</v>
      </c>
      <c r="I75" s="6">
        <v>1000</v>
      </c>
      <c r="J75" s="8" t="s">
        <v>360</v>
      </c>
      <c r="K75" s="6" t="s">
        <v>214</v>
      </c>
      <c r="L75" s="8" t="s">
        <v>359</v>
      </c>
      <c r="M75" s="6">
        <v>5</v>
      </c>
      <c r="N75" s="6" t="s">
        <v>31</v>
      </c>
      <c r="O75" s="6" t="s">
        <v>215</v>
      </c>
      <c r="P75" s="6" t="s">
        <v>33</v>
      </c>
      <c r="Q75" s="6" t="s">
        <v>34</v>
      </c>
      <c r="R75" s="6" t="s">
        <v>34</v>
      </c>
      <c r="S75" s="6">
        <v>15083316125</v>
      </c>
      <c r="T75" s="6"/>
    </row>
    <row r="76" spans="1:20">
      <c r="A76" s="7">
        <v>71</v>
      </c>
      <c r="B76" s="6" t="s">
        <v>24</v>
      </c>
      <c r="C76" s="6" t="s">
        <v>25</v>
      </c>
      <c r="D76" s="6" t="s">
        <v>218</v>
      </c>
      <c r="E76" s="8" t="s">
        <v>416</v>
      </c>
      <c r="F76" s="6" t="s">
        <v>28</v>
      </c>
      <c r="G76" s="7">
        <v>54</v>
      </c>
      <c r="H76" s="6">
        <v>3.48</v>
      </c>
      <c r="I76" s="6">
        <v>1000</v>
      </c>
      <c r="J76" s="8" t="s">
        <v>417</v>
      </c>
      <c r="K76" s="6" t="s">
        <v>218</v>
      </c>
      <c r="L76" s="8" t="s">
        <v>416</v>
      </c>
      <c r="M76" s="6">
        <v>3.48</v>
      </c>
      <c r="N76" s="6" t="s">
        <v>31</v>
      </c>
      <c r="O76" s="6" t="s">
        <v>119</v>
      </c>
      <c r="P76" s="6" t="s">
        <v>33</v>
      </c>
      <c r="Q76" s="6" t="s">
        <v>34</v>
      </c>
      <c r="R76" s="6" t="s">
        <v>34</v>
      </c>
      <c r="S76" s="6">
        <v>18864576817</v>
      </c>
      <c r="T76" s="6"/>
    </row>
    <row r="77" spans="1:20">
      <c r="A77" s="7">
        <v>72</v>
      </c>
      <c r="B77" s="6" t="s">
        <v>24</v>
      </c>
      <c r="C77" s="6" t="s">
        <v>25</v>
      </c>
      <c r="D77" s="6" t="s">
        <v>223</v>
      </c>
      <c r="E77" s="6" t="str">
        <f>VLOOKUP(D77,Sheet2!A:C,2,0)</f>
        <v>41292719571221215X</v>
      </c>
      <c r="F77" s="6" t="s">
        <v>28</v>
      </c>
      <c r="G77" s="7">
        <f ca="1" t="shared" ref="G77:G80" si="0">YEAR(TODAY())-MID(E77,7,4)</f>
        <v>64</v>
      </c>
      <c r="H77" s="6">
        <v>4</v>
      </c>
      <c r="I77" s="6">
        <v>1000</v>
      </c>
      <c r="J77" s="6" t="str">
        <f>VLOOKUP(D77,Sheet2!A:C,3,0)</f>
        <v>622991786701436699</v>
      </c>
      <c r="K77" s="6" t="s">
        <v>224</v>
      </c>
      <c r="L77" s="6" t="str">
        <f>VLOOKUP(K77,Sheet3!A:B,2,0)</f>
        <v>41292719791213211043</v>
      </c>
      <c r="M77" s="6">
        <v>4</v>
      </c>
      <c r="N77" s="6" t="s">
        <v>31</v>
      </c>
      <c r="O77" s="6" t="s">
        <v>32</v>
      </c>
      <c r="P77" s="6" t="s">
        <v>33</v>
      </c>
      <c r="Q77" s="6" t="s">
        <v>34</v>
      </c>
      <c r="R77" s="6" t="s">
        <v>34</v>
      </c>
      <c r="S77" s="6">
        <v>15838789652</v>
      </c>
      <c r="T77" s="1"/>
    </row>
    <row r="78" spans="1:20">
      <c r="A78" s="7">
        <v>73</v>
      </c>
      <c r="B78" s="6" t="s">
        <v>24</v>
      </c>
      <c r="C78" s="6" t="s">
        <v>25</v>
      </c>
      <c r="D78" s="6" t="s">
        <v>230</v>
      </c>
      <c r="E78" s="6" t="str">
        <f>VLOOKUP(D78,Sheet2!A:C,2,0)</f>
        <v>411323200211252131</v>
      </c>
      <c r="F78" s="6" t="s">
        <v>28</v>
      </c>
      <c r="G78" s="7">
        <f ca="1" t="shared" si="0"/>
        <v>19</v>
      </c>
      <c r="H78" s="6">
        <v>3.01</v>
      </c>
      <c r="I78" s="6">
        <v>1000</v>
      </c>
      <c r="J78" s="6" t="str">
        <f>VLOOKUP(D78,Sheet2!A:C,3,0)</f>
        <v>622991786701436426</v>
      </c>
      <c r="K78" s="6" t="s">
        <v>230</v>
      </c>
      <c r="L78" s="6" t="str">
        <f>VLOOKUP(K78,Sheet3!A:B,2,0)</f>
        <v>411323200211252131</v>
      </c>
      <c r="M78" s="6">
        <v>3.01</v>
      </c>
      <c r="N78" s="6" t="s">
        <v>31</v>
      </c>
      <c r="O78" s="6" t="s">
        <v>231</v>
      </c>
      <c r="P78" s="6" t="s">
        <v>33</v>
      </c>
      <c r="Q78" s="6" t="s">
        <v>34</v>
      </c>
      <c r="R78" s="6" t="s">
        <v>34</v>
      </c>
      <c r="S78" s="6">
        <v>15036228625</v>
      </c>
      <c r="T78" s="1"/>
    </row>
    <row r="79" spans="1:20">
      <c r="A79" s="7">
        <v>74</v>
      </c>
      <c r="B79" s="6" t="s">
        <v>24</v>
      </c>
      <c r="C79" s="6" t="s">
        <v>25</v>
      </c>
      <c r="D79" s="6" t="s">
        <v>236</v>
      </c>
      <c r="E79" s="6" t="str">
        <f>VLOOKUP(D79,Sheet2!A:C,2,0)</f>
        <v>412927196506052110</v>
      </c>
      <c r="F79" s="6" t="s">
        <v>28</v>
      </c>
      <c r="G79" s="13">
        <f ca="1" t="shared" si="0"/>
        <v>56</v>
      </c>
      <c r="H79" s="6">
        <v>2.2</v>
      </c>
      <c r="I79" s="6">
        <v>700</v>
      </c>
      <c r="J79" s="6" t="str">
        <f>VLOOKUP(D79,Sheet2!A:C,3,0)</f>
        <v>622991786701436897</v>
      </c>
      <c r="K79" s="6" t="s">
        <v>236</v>
      </c>
      <c r="L79" s="6" t="str">
        <f>VLOOKUP(K79,Sheet3!A:B,2,0)</f>
        <v>412927196506052110</v>
      </c>
      <c r="M79" s="6">
        <v>2.2</v>
      </c>
      <c r="N79" s="6" t="s">
        <v>31</v>
      </c>
      <c r="O79" s="6" t="s">
        <v>82</v>
      </c>
      <c r="P79" s="6" t="s">
        <v>33</v>
      </c>
      <c r="Q79" s="6" t="s">
        <v>34</v>
      </c>
      <c r="R79" s="6" t="s">
        <v>34</v>
      </c>
      <c r="S79" s="6">
        <v>15936176378</v>
      </c>
      <c r="T79" s="1"/>
    </row>
    <row r="80" spans="1:20">
      <c r="A80" s="7">
        <v>75</v>
      </c>
      <c r="B80" s="6" t="s">
        <v>24</v>
      </c>
      <c r="C80" s="6" t="s">
        <v>25</v>
      </c>
      <c r="D80" s="6" t="s">
        <v>237</v>
      </c>
      <c r="E80" s="6" t="str">
        <f>VLOOKUP(D80,Sheet2!A:C,2,0)</f>
        <v>411323198512152134</v>
      </c>
      <c r="F80" s="6" t="s">
        <v>28</v>
      </c>
      <c r="G80" s="13">
        <f ca="1" t="shared" si="0"/>
        <v>36</v>
      </c>
      <c r="H80" s="6">
        <v>3.6</v>
      </c>
      <c r="I80" s="6">
        <v>1000</v>
      </c>
      <c r="J80" s="6" t="str">
        <f>VLOOKUP(D80,Sheet2!A:C,3,0)</f>
        <v>623059186701502789</v>
      </c>
      <c r="K80" s="6" t="s">
        <v>237</v>
      </c>
      <c r="L80" s="6" t="str">
        <f>VLOOKUP(K80,Sheet3!A:B,2,0)</f>
        <v>411323198512152134</v>
      </c>
      <c r="M80" s="6">
        <v>3.6</v>
      </c>
      <c r="N80" s="6" t="s">
        <v>31</v>
      </c>
      <c r="O80" s="6" t="s">
        <v>82</v>
      </c>
      <c r="P80" s="6" t="s">
        <v>33</v>
      </c>
      <c r="Q80" s="6" t="s">
        <v>34</v>
      </c>
      <c r="R80" s="6" t="s">
        <v>34</v>
      </c>
      <c r="S80" s="6">
        <v>13872829666</v>
      </c>
      <c r="T80" s="1"/>
    </row>
    <row r="81" spans="1:20">
      <c r="A81" s="14" t="s">
        <v>241</v>
      </c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</row>
    <row r="82" spans="1:20">
      <c r="A82" s="15" t="s">
        <v>242</v>
      </c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</row>
  </sheetData>
  <mergeCells count="17">
    <mergeCell ref="A1:T1"/>
    <mergeCell ref="A2:T2"/>
    <mergeCell ref="A3:T3"/>
    <mergeCell ref="K4:S4"/>
    <mergeCell ref="A81:T81"/>
    <mergeCell ref="A82:T8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T4:T5"/>
  </mergeCells>
  <pageMargins left="0.236111111111111" right="0.118055555555556" top="0.354166666666667" bottom="0.236111111111111" header="0.314583333333333" footer="0.118055555555556"/>
  <pageSetup paperSize="9" scale="61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00"/>
  <sheetViews>
    <sheetView workbookViewId="0">
      <selection activeCell="A200" sqref="A200"/>
    </sheetView>
  </sheetViews>
  <sheetFormatPr defaultColWidth="9" defaultRowHeight="13.5"/>
  <sheetData>
    <row r="1" spans="1:1">
      <c r="A1" t="s">
        <v>134</v>
      </c>
    </row>
    <row r="2" spans="1:1">
      <c r="A2" t="s">
        <v>53</v>
      </c>
    </row>
    <row r="3" spans="1:1">
      <c r="A3" t="s">
        <v>225</v>
      </c>
    </row>
    <row r="4" spans="1:1">
      <c r="A4" t="s">
        <v>116</v>
      </c>
    </row>
    <row r="5" spans="1:1">
      <c r="A5" t="s">
        <v>199</v>
      </c>
    </row>
    <row r="6" spans="1:1">
      <c r="A6" t="s">
        <v>145</v>
      </c>
    </row>
    <row r="7" spans="1:1">
      <c r="A7" t="s">
        <v>175</v>
      </c>
    </row>
    <row r="8" spans="1:1">
      <c r="A8" t="s">
        <v>160</v>
      </c>
    </row>
    <row r="9" spans="1:1">
      <c r="A9" t="s">
        <v>195</v>
      </c>
    </row>
    <row r="10" spans="1:1">
      <c r="A10" t="s">
        <v>96</v>
      </c>
    </row>
    <row r="11" spans="1:1">
      <c r="A11" t="s">
        <v>58</v>
      </c>
    </row>
    <row r="12" spans="1:1">
      <c r="A12" t="s">
        <v>99</v>
      </c>
    </row>
    <row r="13" spans="1:1">
      <c r="A13" t="s">
        <v>180</v>
      </c>
    </row>
    <row r="14" spans="1:1">
      <c r="A14" t="s">
        <v>139</v>
      </c>
    </row>
    <row r="15" spans="1:1">
      <c r="A15" t="s">
        <v>205</v>
      </c>
    </row>
    <row r="16" spans="1:1">
      <c r="A16" t="s">
        <v>122</v>
      </c>
    </row>
    <row r="17" spans="1:1">
      <c r="A17" t="s">
        <v>188</v>
      </c>
    </row>
    <row r="18" spans="1:1">
      <c r="A18" t="s">
        <v>165</v>
      </c>
    </row>
    <row r="19" spans="1:1">
      <c r="A19" t="s">
        <v>158</v>
      </c>
    </row>
    <row r="20" spans="1:1">
      <c r="A20" t="s">
        <v>62</v>
      </c>
    </row>
    <row r="21" spans="1:1">
      <c r="A21" t="s">
        <v>220</v>
      </c>
    </row>
    <row r="22" spans="1:1">
      <c r="A22" t="s">
        <v>51</v>
      </c>
    </row>
    <row r="23" spans="1:1">
      <c r="A23" t="s">
        <v>151</v>
      </c>
    </row>
    <row r="24" spans="1:1">
      <c r="A24" t="s">
        <v>238</v>
      </c>
    </row>
    <row r="25" spans="1:1">
      <c r="A25" t="s">
        <v>26</v>
      </c>
    </row>
    <row r="26" spans="1:1">
      <c r="A26" t="s">
        <v>65</v>
      </c>
    </row>
    <row r="27" spans="1:1">
      <c r="A27" t="s">
        <v>211</v>
      </c>
    </row>
    <row r="28" spans="1:1">
      <c r="A28" t="s">
        <v>83</v>
      </c>
    </row>
    <row r="29" spans="1:1">
      <c r="A29" t="s">
        <v>88</v>
      </c>
    </row>
    <row r="30" spans="1:1">
      <c r="A30" t="s">
        <v>187</v>
      </c>
    </row>
    <row r="31" spans="1:1">
      <c r="A31" t="s">
        <v>301</v>
      </c>
    </row>
    <row r="32" spans="1:1">
      <c r="A32" t="s">
        <v>149</v>
      </c>
    </row>
    <row r="33" spans="1:1">
      <c r="A33" t="s">
        <v>85</v>
      </c>
    </row>
    <row r="34" spans="1:1">
      <c r="A34" t="s">
        <v>130</v>
      </c>
    </row>
    <row r="35" spans="1:1">
      <c r="A35" t="s">
        <v>232</v>
      </c>
    </row>
    <row r="36" spans="1:1">
      <c r="A36" t="s">
        <v>100</v>
      </c>
    </row>
    <row r="37" spans="1:1">
      <c r="A37" t="s">
        <v>110</v>
      </c>
    </row>
    <row r="38" spans="1:1">
      <c r="A38" t="s">
        <v>128</v>
      </c>
    </row>
    <row r="39" spans="1:1">
      <c r="A39" t="s">
        <v>173</v>
      </c>
    </row>
    <row r="40" spans="1:1">
      <c r="A40" t="s">
        <v>132</v>
      </c>
    </row>
    <row r="41" spans="1:1">
      <c r="A41" t="s">
        <v>157</v>
      </c>
    </row>
    <row r="42" spans="1:1">
      <c r="A42" t="s">
        <v>127</v>
      </c>
    </row>
    <row r="43" spans="1:1">
      <c r="A43" t="s">
        <v>228</v>
      </c>
    </row>
    <row r="44" spans="1:1">
      <c r="A44" t="s">
        <v>105</v>
      </c>
    </row>
    <row r="45" spans="1:1">
      <c r="A45" t="s">
        <v>197</v>
      </c>
    </row>
    <row r="46" spans="1:1">
      <c r="A46" t="s">
        <v>39</v>
      </c>
    </row>
    <row r="47" spans="1:1">
      <c r="A47" t="s">
        <v>334</v>
      </c>
    </row>
    <row r="48" spans="1:1">
      <c r="A48" t="s">
        <v>48</v>
      </c>
    </row>
    <row r="49" spans="1:1">
      <c r="A49" t="s">
        <v>202</v>
      </c>
    </row>
    <row r="50" spans="1:1">
      <c r="A50" t="s">
        <v>142</v>
      </c>
    </row>
    <row r="51" spans="1:1">
      <c r="A51" t="s">
        <v>80</v>
      </c>
    </row>
    <row r="52" spans="1:1">
      <c r="A52" t="s">
        <v>193</v>
      </c>
    </row>
    <row r="53" spans="1:1">
      <c r="A53" t="s">
        <v>78</v>
      </c>
    </row>
    <row r="54" spans="1:1">
      <c r="A54" t="s">
        <v>168</v>
      </c>
    </row>
    <row r="55" spans="1:1">
      <c r="A55" t="s">
        <v>219</v>
      </c>
    </row>
    <row r="56" spans="1:1">
      <c r="A56" t="s">
        <v>156</v>
      </c>
    </row>
    <row r="57" spans="1:1">
      <c r="A57" t="s">
        <v>89</v>
      </c>
    </row>
    <row r="58" spans="1:1">
      <c r="A58" t="s">
        <v>72</v>
      </c>
    </row>
    <row r="59" spans="1:1">
      <c r="A59" t="s">
        <v>214</v>
      </c>
    </row>
    <row r="60" spans="1:1">
      <c r="A60" t="s">
        <v>68</v>
      </c>
    </row>
    <row r="61" spans="1:1">
      <c r="A61" t="s">
        <v>40</v>
      </c>
    </row>
    <row r="62" spans="1:1">
      <c r="A62" t="s">
        <v>166</v>
      </c>
    </row>
    <row r="63" spans="1:1">
      <c r="A63" t="s">
        <v>367</v>
      </c>
    </row>
    <row r="64" spans="1:1">
      <c r="A64" t="s">
        <v>152</v>
      </c>
    </row>
    <row r="65" spans="1:1">
      <c r="A65" t="s">
        <v>372</v>
      </c>
    </row>
    <row r="66" spans="1:1">
      <c r="A66" t="s">
        <v>35</v>
      </c>
    </row>
    <row r="67" spans="1:1">
      <c r="A67" t="s">
        <v>141</v>
      </c>
    </row>
    <row r="68" spans="1:1">
      <c r="A68" t="s">
        <v>95</v>
      </c>
    </row>
    <row r="69" spans="1:1">
      <c r="A69" t="s">
        <v>45</v>
      </c>
    </row>
    <row r="70" spans="1:1">
      <c r="A70" t="s">
        <v>118</v>
      </c>
    </row>
    <row r="71" spans="1:1">
      <c r="A71" t="s">
        <v>191</v>
      </c>
    </row>
    <row r="72" spans="1:1">
      <c r="A72" t="s">
        <v>55</v>
      </c>
    </row>
    <row r="73" spans="1:1">
      <c r="A73" t="s">
        <v>236</v>
      </c>
    </row>
    <row r="74" spans="1:1">
      <c r="A74" t="s">
        <v>101</v>
      </c>
    </row>
    <row r="75" spans="1:1">
      <c r="A75" t="s">
        <v>223</v>
      </c>
    </row>
    <row r="76" spans="1:1">
      <c r="A76" t="s">
        <v>92</v>
      </c>
    </row>
    <row r="77" spans="1:1">
      <c r="A77" t="s">
        <v>106</v>
      </c>
    </row>
    <row r="78" spans="1:1">
      <c r="A78" t="s">
        <v>75</v>
      </c>
    </row>
    <row r="79" spans="1:1">
      <c r="A79" t="s">
        <v>47</v>
      </c>
    </row>
    <row r="80" spans="1:1">
      <c r="A80" t="s">
        <v>150</v>
      </c>
    </row>
    <row r="81" spans="1:1">
      <c r="A81" t="s">
        <v>216</v>
      </c>
    </row>
    <row r="82" spans="1:1">
      <c r="A82" t="s">
        <v>407</v>
      </c>
    </row>
    <row r="83" spans="1:1">
      <c r="A83" t="s">
        <v>189</v>
      </c>
    </row>
    <row r="84" spans="1:1">
      <c r="A84" t="s">
        <v>102</v>
      </c>
    </row>
    <row r="85" spans="1:1">
      <c r="A85" t="s">
        <v>108</v>
      </c>
    </row>
    <row r="86" spans="1:1">
      <c r="A86" t="s">
        <v>218</v>
      </c>
    </row>
    <row r="87" spans="1:1">
      <c r="A87" t="s">
        <v>178</v>
      </c>
    </row>
    <row r="88" spans="1:1">
      <c r="A88" t="s">
        <v>162</v>
      </c>
    </row>
    <row r="89" spans="1:1">
      <c r="A89" t="s">
        <v>147</v>
      </c>
    </row>
    <row r="90" spans="1:1">
      <c r="A90" t="s">
        <v>86</v>
      </c>
    </row>
    <row r="91" spans="1:1">
      <c r="A91" t="s">
        <v>124</v>
      </c>
    </row>
    <row r="92" spans="1:1">
      <c r="A92" t="s">
        <v>230</v>
      </c>
    </row>
    <row r="93" spans="1:1">
      <c r="A93" t="s">
        <v>207</v>
      </c>
    </row>
    <row r="94" spans="1:1">
      <c r="A94" t="s">
        <v>184</v>
      </c>
    </row>
    <row r="95" spans="1:1">
      <c r="A95" t="s">
        <v>90</v>
      </c>
    </row>
    <row r="96" spans="1:1">
      <c r="A96" t="s">
        <v>112</v>
      </c>
    </row>
    <row r="97" spans="1:1">
      <c r="A97" t="s">
        <v>171</v>
      </c>
    </row>
    <row r="98" spans="1:1">
      <c r="A98" t="s">
        <v>125</v>
      </c>
    </row>
    <row r="99" spans="1:1">
      <c r="A99" t="s">
        <v>137</v>
      </c>
    </row>
    <row r="100" spans="1:1">
      <c r="A100" t="s">
        <v>93</v>
      </c>
    </row>
    <row r="101" spans="1:1">
      <c r="A101" t="s">
        <v>120</v>
      </c>
    </row>
    <row r="102" spans="1:1">
      <c r="A102" t="s">
        <v>37</v>
      </c>
    </row>
    <row r="103" spans="1:1">
      <c r="A103" t="s">
        <v>237</v>
      </c>
    </row>
    <row r="104" spans="1:1">
      <c r="A104" t="s">
        <v>155</v>
      </c>
    </row>
    <row r="105" spans="1:1">
      <c r="A105" t="s">
        <v>201</v>
      </c>
    </row>
    <row r="106" spans="1:1">
      <c r="A106" t="s">
        <v>26</v>
      </c>
    </row>
    <row r="107" spans="1:1">
      <c r="A107" t="s">
        <v>35</v>
      </c>
    </row>
    <row r="108" spans="1:1">
      <c r="A108" t="s">
        <v>37</v>
      </c>
    </row>
    <row r="109" spans="1:1">
      <c r="A109" t="s">
        <v>39</v>
      </c>
    </row>
    <row r="110" spans="1:1">
      <c r="A110" t="s">
        <v>40</v>
      </c>
    </row>
    <row r="111" spans="1:1">
      <c r="A111" t="s">
        <v>45</v>
      </c>
    </row>
    <row r="112" spans="1:1">
      <c r="A112" t="s">
        <v>47</v>
      </c>
    </row>
    <row r="113" spans="1:1">
      <c r="A113" t="s">
        <v>48</v>
      </c>
    </row>
    <row r="114" spans="1:1">
      <c r="A114" t="s">
        <v>51</v>
      </c>
    </row>
    <row r="115" spans="1:1">
      <c r="A115" t="s">
        <v>53</v>
      </c>
    </row>
    <row r="116" spans="1:1">
      <c r="A116" t="s">
        <v>55</v>
      </c>
    </row>
    <row r="117" spans="1:1">
      <c r="A117" t="s">
        <v>58</v>
      </c>
    </row>
    <row r="118" spans="1:1">
      <c r="A118" t="s">
        <v>62</v>
      </c>
    </row>
    <row r="119" spans="1:1">
      <c r="A119" t="s">
        <v>65</v>
      </c>
    </row>
    <row r="120" spans="1:1">
      <c r="A120" t="s">
        <v>68</v>
      </c>
    </row>
    <row r="121" spans="1:1">
      <c r="A121" t="s">
        <v>72</v>
      </c>
    </row>
    <row r="122" spans="1:1">
      <c r="A122" t="s">
        <v>75</v>
      </c>
    </row>
    <row r="123" spans="1:1">
      <c r="A123" t="s">
        <v>78</v>
      </c>
    </row>
    <row r="124" spans="1:1">
      <c r="A124" t="s">
        <v>80</v>
      </c>
    </row>
    <row r="125" spans="1:1">
      <c r="A125" t="s">
        <v>83</v>
      </c>
    </row>
    <row r="126" spans="1:1">
      <c r="A126" t="s">
        <v>85</v>
      </c>
    </row>
    <row r="127" spans="1:1">
      <c r="A127" t="s">
        <v>86</v>
      </c>
    </row>
    <row r="128" spans="1:1">
      <c r="A128" t="s">
        <v>88</v>
      </c>
    </row>
    <row r="129" spans="1:1">
      <c r="A129" t="s">
        <v>89</v>
      </c>
    </row>
    <row r="130" spans="1:1">
      <c r="A130" t="s">
        <v>90</v>
      </c>
    </row>
    <row r="131" spans="1:1">
      <c r="A131" t="s">
        <v>92</v>
      </c>
    </row>
    <row r="132" spans="1:1">
      <c r="A132" t="s">
        <v>93</v>
      </c>
    </row>
    <row r="133" spans="1:1">
      <c r="A133" t="s">
        <v>95</v>
      </c>
    </row>
    <row r="134" spans="1:1">
      <c r="A134" t="s">
        <v>96</v>
      </c>
    </row>
    <row r="135" spans="1:1">
      <c r="A135" t="s">
        <v>99</v>
      </c>
    </row>
    <row r="136" spans="1:1">
      <c r="A136" t="s">
        <v>100</v>
      </c>
    </row>
    <row r="137" spans="1:1">
      <c r="A137" t="s">
        <v>101</v>
      </c>
    </row>
    <row r="138" spans="1:1">
      <c r="A138" t="s">
        <v>102</v>
      </c>
    </row>
    <row r="139" spans="1:1">
      <c r="A139" t="s">
        <v>105</v>
      </c>
    </row>
    <row r="140" spans="1:1">
      <c r="A140" t="s">
        <v>106</v>
      </c>
    </row>
    <row r="141" spans="1:1">
      <c r="A141" t="s">
        <v>108</v>
      </c>
    </row>
    <row r="142" spans="1:1">
      <c r="A142" t="s">
        <v>110</v>
      </c>
    </row>
    <row r="143" spans="1:1">
      <c r="A143" t="s">
        <v>112</v>
      </c>
    </row>
    <row r="144" spans="1:1">
      <c r="A144" t="s">
        <v>116</v>
      </c>
    </row>
    <row r="145" spans="1:1">
      <c r="A145" t="s">
        <v>118</v>
      </c>
    </row>
    <row r="146" spans="1:1">
      <c r="A146" t="s">
        <v>120</v>
      </c>
    </row>
    <row r="147" spans="1:1">
      <c r="A147" t="s">
        <v>122</v>
      </c>
    </row>
    <row r="148" spans="1:1">
      <c r="A148" t="s">
        <v>124</v>
      </c>
    </row>
    <row r="149" spans="1:1">
      <c r="A149" t="s">
        <v>125</v>
      </c>
    </row>
    <row r="150" spans="1:1">
      <c r="A150" t="s">
        <v>127</v>
      </c>
    </row>
    <row r="151" spans="1:1">
      <c r="A151" t="s">
        <v>128</v>
      </c>
    </row>
    <row r="152" spans="1:1">
      <c r="A152" t="s">
        <v>130</v>
      </c>
    </row>
    <row r="153" spans="1:1">
      <c r="A153" t="s">
        <v>132</v>
      </c>
    </row>
    <row r="154" spans="1:1">
      <c r="A154" t="s">
        <v>134</v>
      </c>
    </row>
    <row r="155" spans="1:1">
      <c r="A155" t="s">
        <v>137</v>
      </c>
    </row>
    <row r="156" spans="1:1">
      <c r="A156" t="s">
        <v>139</v>
      </c>
    </row>
    <row r="157" spans="1:1">
      <c r="A157" t="s">
        <v>141</v>
      </c>
    </row>
    <row r="158" spans="1:1">
      <c r="A158" t="s">
        <v>142</v>
      </c>
    </row>
    <row r="159" spans="1:1">
      <c r="A159" t="s">
        <v>145</v>
      </c>
    </row>
    <row r="160" spans="1:1">
      <c r="A160" t="s">
        <v>147</v>
      </c>
    </row>
    <row r="161" spans="1:1">
      <c r="A161" t="s">
        <v>149</v>
      </c>
    </row>
    <row r="162" spans="1:1">
      <c r="A162" t="s">
        <v>150</v>
      </c>
    </row>
    <row r="163" spans="1:1">
      <c r="A163" t="s">
        <v>151</v>
      </c>
    </row>
    <row r="164" spans="1:1">
      <c r="A164" t="s">
        <v>152</v>
      </c>
    </row>
    <row r="165" spans="1:1">
      <c r="A165" t="s">
        <v>155</v>
      </c>
    </row>
    <row r="166" spans="1:1">
      <c r="A166" t="s">
        <v>156</v>
      </c>
    </row>
    <row r="167" spans="1:1">
      <c r="A167" t="s">
        <v>157</v>
      </c>
    </row>
    <row r="168" spans="1:1">
      <c r="A168" t="s">
        <v>158</v>
      </c>
    </row>
    <row r="169" spans="1:1">
      <c r="A169" t="s">
        <v>160</v>
      </c>
    </row>
    <row r="170" spans="1:1">
      <c r="A170" t="s">
        <v>162</v>
      </c>
    </row>
    <row r="171" spans="1:1">
      <c r="A171" t="s">
        <v>165</v>
      </c>
    </row>
    <row r="172" spans="1:1">
      <c r="A172" t="s">
        <v>166</v>
      </c>
    </row>
    <row r="173" spans="1:1">
      <c r="A173" t="s">
        <v>168</v>
      </c>
    </row>
    <row r="174" spans="1:1">
      <c r="A174" t="s">
        <v>171</v>
      </c>
    </row>
    <row r="175" spans="1:1">
      <c r="A175" t="s">
        <v>173</v>
      </c>
    </row>
    <row r="176" spans="1:1">
      <c r="A176" t="s">
        <v>175</v>
      </c>
    </row>
    <row r="177" spans="1:1">
      <c r="A177" t="s">
        <v>178</v>
      </c>
    </row>
    <row r="178" spans="1:1">
      <c r="A178" t="s">
        <v>180</v>
      </c>
    </row>
    <row r="179" spans="1:1">
      <c r="A179" t="s">
        <v>184</v>
      </c>
    </row>
    <row r="180" spans="1:1">
      <c r="A180" t="s">
        <v>187</v>
      </c>
    </row>
    <row r="181" spans="1:1">
      <c r="A181" t="s">
        <v>188</v>
      </c>
    </row>
    <row r="182" spans="1:1">
      <c r="A182" t="s">
        <v>189</v>
      </c>
    </row>
    <row r="183" spans="1:1">
      <c r="A183" t="s">
        <v>191</v>
      </c>
    </row>
    <row r="184" spans="1:1">
      <c r="A184" t="s">
        <v>193</v>
      </c>
    </row>
    <row r="185" spans="1:1">
      <c r="A185" t="s">
        <v>195</v>
      </c>
    </row>
    <row r="186" spans="1:1">
      <c r="A186" t="s">
        <v>197</v>
      </c>
    </row>
    <row r="187" spans="1:1">
      <c r="A187" t="s">
        <v>199</v>
      </c>
    </row>
    <row r="188" spans="1:1">
      <c r="A188" t="s">
        <v>201</v>
      </c>
    </row>
    <row r="189" spans="1:1">
      <c r="A189" t="s">
        <v>202</v>
      </c>
    </row>
    <row r="190" spans="1:1">
      <c r="A190" t="s">
        <v>205</v>
      </c>
    </row>
    <row r="191" spans="1:1">
      <c r="A191" t="s">
        <v>207</v>
      </c>
    </row>
    <row r="192" spans="1:1">
      <c r="A192" t="s">
        <v>211</v>
      </c>
    </row>
    <row r="193" spans="1:1">
      <c r="A193" t="s">
        <v>214</v>
      </c>
    </row>
    <row r="194" spans="1:1">
      <c r="A194" t="s">
        <v>216</v>
      </c>
    </row>
    <row r="195" spans="1:1">
      <c r="A195" t="s">
        <v>218</v>
      </c>
    </row>
    <row r="196" spans="1:1">
      <c r="A196" t="s">
        <v>219</v>
      </c>
    </row>
    <row r="197" spans="1:1">
      <c r="A197" t="s">
        <v>223</v>
      </c>
    </row>
    <row r="198" spans="1:1">
      <c r="A198" t="s">
        <v>225</v>
      </c>
    </row>
    <row r="199" spans="1:1">
      <c r="A199" t="s">
        <v>228</v>
      </c>
    </row>
    <row r="200" spans="1:1">
      <c r="A200" s="1" t="s">
        <v>220</v>
      </c>
    </row>
  </sheetData>
  <conditionalFormatting sqref="A1:A199 A201:A1048576">
    <cfRule type="uniqu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2018-08-31T03:36:00Z</dcterms:created>
  <cp:lastPrinted>2019-06-30T02:57:00Z</cp:lastPrinted>
  <dcterms:modified xsi:type="dcterms:W3CDTF">2021-09-28T10:30:39Z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2052-11.1.0.10700</vt:lpwstr>
  </property>
  <property fmtid="{D5CDD505-2E9C-101B-9397-08002B2CF9AE}" pid="4" name="ICV">
    <vt:lpwstr>EBC78C2B0A5442B998FF1B7E82B7EF9F</vt:lpwstr>
  </property>
</Properties>
</file>