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12540"/>
  </bookViews>
  <sheets>
    <sheet name="Sheet1" sheetId="1" r:id="rId1"/>
  </sheets>
  <definedNames>
    <definedName name="_xlnm._FilterDatabase" localSheetId="0" hidden="1">Sheet1!$A$1:$G$20</definedName>
  </definedNames>
  <calcPr calcId="125725"/>
</workbook>
</file>

<file path=xl/calcChain.xml><?xml version="1.0" encoding="utf-8"?>
<calcChain xmlns="http://schemas.openxmlformats.org/spreadsheetml/2006/main">
  <c r="F20" i="1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</calcChain>
</file>

<file path=xl/sharedStrings.xml><?xml version="1.0" encoding="utf-8"?>
<sst xmlns="http://schemas.openxmlformats.org/spreadsheetml/2006/main" count="91" uniqueCount="40">
  <si>
    <t>男</t>
  </si>
  <si>
    <t>女</t>
  </si>
  <si>
    <t>寺湾镇2020年黄楝树村高龄补贴花名册</t>
  </si>
  <si>
    <t>赵保国</t>
  </si>
  <si>
    <t>412927194005091710</t>
  </si>
  <si>
    <t>黄楝树村</t>
  </si>
  <si>
    <t>王闫英</t>
  </si>
  <si>
    <t>412927194003131723</t>
  </si>
  <si>
    <t>尚士华</t>
  </si>
  <si>
    <t>41292719380327172X</t>
  </si>
  <si>
    <t>白华</t>
  </si>
  <si>
    <t>412927193801166172</t>
  </si>
  <si>
    <t>曹书成</t>
  </si>
  <si>
    <t>412927193706181714</t>
  </si>
  <si>
    <t>张汉芬</t>
  </si>
  <si>
    <t>412927193705141730</t>
  </si>
  <si>
    <t>王新银</t>
  </si>
  <si>
    <t>412927193704291733</t>
  </si>
  <si>
    <t>梁士全</t>
  </si>
  <si>
    <t>412927193608291717</t>
  </si>
  <si>
    <t>石申全</t>
  </si>
  <si>
    <t>412927193511051733</t>
  </si>
  <si>
    <t>贾灯基</t>
  </si>
  <si>
    <t>412927193505171739</t>
  </si>
  <si>
    <t>高宏生</t>
  </si>
  <si>
    <t>412927193407121711</t>
  </si>
  <si>
    <t>孙焕荣</t>
  </si>
  <si>
    <t>412927193308281728</t>
  </si>
  <si>
    <t>刘改娃</t>
  </si>
  <si>
    <t>412927193110201745</t>
  </si>
  <si>
    <t>杨枝</t>
  </si>
  <si>
    <t>412927193104151729</t>
  </si>
  <si>
    <t>石从有</t>
  </si>
  <si>
    <t>412927193011191713</t>
  </si>
  <si>
    <t>潘景</t>
  </si>
  <si>
    <t>41292719301115172X</t>
  </si>
  <si>
    <t>王清梅</t>
  </si>
  <si>
    <t>412927193111111741</t>
  </si>
  <si>
    <t>王玉华</t>
  </si>
  <si>
    <t>41292719291009172X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</si>
</sst>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196"/>
  <sheetViews>
    <sheetView tabSelected="1" workbookViewId="0">
      <selection activeCell="K13" sqref="K13"/>
    </sheetView>
  </sheetViews>
  <sheetFormatPr defaultColWidth="9" defaultRowHeight="13.5"/>
  <cols>
    <col min="3" max="3" width="19.5" customWidth="1"/>
    <col min="4" max="4" width="19.875" customWidth="1"/>
    <col min="6" max="6" width="12.125" customWidth="1"/>
  </cols>
  <sheetData>
    <row r="2" spans="1:7" ht="30" customHeight="1">
      <c r="A2" s="5" t="s">
        <v>2</v>
      </c>
      <c r="B2" s="6"/>
      <c r="C2" s="6"/>
      <c r="D2" s="6"/>
      <c r="E2" s="6"/>
      <c r="F2" s="6"/>
      <c r="G2" s="7"/>
    </row>
    <row r="3" spans="1:7">
      <c r="A3" s="2" t="s">
        <v>3</v>
      </c>
      <c r="B3" s="2" t="s">
        <v>0</v>
      </c>
      <c r="C3" s="3" t="s">
        <v>4</v>
      </c>
      <c r="D3" s="3" t="s">
        <v>4</v>
      </c>
      <c r="E3" s="1">
        <f t="shared" ref="E3:E20" ca="1" si="0">YEAR(NOW())-MID(C3,7,4)</f>
        <v>81</v>
      </c>
      <c r="F3" s="1" t="str">
        <f t="shared" ref="F3:F20" si="1">CONCATENATE(MID(C3,7,4),"/",MID(C3,11,2),"/",MID(C3,13,2))</f>
        <v>1940/05/09</v>
      </c>
      <c r="G3" s="1" t="s">
        <v>5</v>
      </c>
    </row>
    <row r="4" spans="1:7">
      <c r="A4" s="2" t="s">
        <v>6</v>
      </c>
      <c r="B4" s="2" t="s">
        <v>1</v>
      </c>
      <c r="C4" s="3" t="s">
        <v>7</v>
      </c>
      <c r="D4" s="3" t="s">
        <v>7</v>
      </c>
      <c r="E4" s="1">
        <f t="shared" ca="1" si="0"/>
        <v>81</v>
      </c>
      <c r="F4" s="1" t="str">
        <f t="shared" si="1"/>
        <v>1940/03/13</v>
      </c>
      <c r="G4" s="1" t="s">
        <v>5</v>
      </c>
    </row>
    <row r="5" spans="1:7">
      <c r="A5" s="1" t="s">
        <v>8</v>
      </c>
      <c r="B5" s="1" t="s">
        <v>1</v>
      </c>
      <c r="C5" s="1" t="s">
        <v>9</v>
      </c>
      <c r="D5" s="1" t="s">
        <v>9</v>
      </c>
      <c r="E5" s="1">
        <f t="shared" ca="1" si="0"/>
        <v>83</v>
      </c>
      <c r="F5" s="1" t="str">
        <f t="shared" si="1"/>
        <v>1938/03/27</v>
      </c>
      <c r="G5" s="1" t="s">
        <v>5</v>
      </c>
    </row>
    <row r="6" spans="1:7">
      <c r="A6" s="1" t="s">
        <v>10</v>
      </c>
      <c r="B6" s="1" t="s">
        <v>1</v>
      </c>
      <c r="C6" s="4" t="s">
        <v>11</v>
      </c>
      <c r="D6" s="4" t="s">
        <v>11</v>
      </c>
      <c r="E6" s="1">
        <f t="shared" ca="1" si="0"/>
        <v>83</v>
      </c>
      <c r="F6" s="1" t="str">
        <f t="shared" si="1"/>
        <v>1938/01/16</v>
      </c>
      <c r="G6" s="1" t="s">
        <v>5</v>
      </c>
    </row>
    <row r="7" spans="1:7">
      <c r="A7" s="1" t="s">
        <v>12</v>
      </c>
      <c r="B7" s="1" t="s">
        <v>0</v>
      </c>
      <c r="C7" s="1" t="s">
        <v>13</v>
      </c>
      <c r="D7" s="1" t="s">
        <v>13</v>
      </c>
      <c r="E7" s="1">
        <f t="shared" ca="1" si="0"/>
        <v>84</v>
      </c>
      <c r="F7" s="1" t="str">
        <f t="shared" si="1"/>
        <v>1937/06/18</v>
      </c>
      <c r="G7" s="1" t="s">
        <v>5</v>
      </c>
    </row>
    <row r="8" spans="1:7">
      <c r="A8" s="1" t="s">
        <v>14</v>
      </c>
      <c r="B8" s="1" t="s">
        <v>0</v>
      </c>
      <c r="C8" s="1" t="s">
        <v>15</v>
      </c>
      <c r="D8" s="1" t="s">
        <v>15</v>
      </c>
      <c r="E8" s="1">
        <f t="shared" ca="1" si="0"/>
        <v>84</v>
      </c>
      <c r="F8" s="1" t="str">
        <f t="shared" si="1"/>
        <v>1937/05/14</v>
      </c>
      <c r="G8" s="1" t="s">
        <v>5</v>
      </c>
    </row>
    <row r="9" spans="1:7">
      <c r="A9" s="1" t="s">
        <v>16</v>
      </c>
      <c r="B9" s="1" t="s">
        <v>0</v>
      </c>
      <c r="C9" s="1" t="s">
        <v>17</v>
      </c>
      <c r="D9" s="1" t="s">
        <v>17</v>
      </c>
      <c r="E9" s="1">
        <f t="shared" ca="1" si="0"/>
        <v>84</v>
      </c>
      <c r="F9" s="1" t="str">
        <f t="shared" si="1"/>
        <v>1937/04/29</v>
      </c>
      <c r="G9" s="1" t="s">
        <v>5</v>
      </c>
    </row>
    <row r="10" spans="1:7">
      <c r="A10" s="1" t="s">
        <v>18</v>
      </c>
      <c r="B10" s="1" t="s">
        <v>0</v>
      </c>
      <c r="C10" s="1" t="s">
        <v>19</v>
      </c>
      <c r="D10" s="1" t="s">
        <v>19</v>
      </c>
      <c r="E10" s="1">
        <f t="shared" ca="1" si="0"/>
        <v>85</v>
      </c>
      <c r="F10" s="1" t="str">
        <f t="shared" si="1"/>
        <v>1936/08/29</v>
      </c>
      <c r="G10" s="1" t="s">
        <v>5</v>
      </c>
    </row>
    <row r="11" spans="1:7">
      <c r="A11" s="1" t="s">
        <v>20</v>
      </c>
      <c r="B11" s="1" t="s">
        <v>0</v>
      </c>
      <c r="C11" s="1" t="s">
        <v>21</v>
      </c>
      <c r="D11" s="1" t="s">
        <v>21</v>
      </c>
      <c r="E11" s="1">
        <f t="shared" ca="1" si="0"/>
        <v>86</v>
      </c>
      <c r="F11" s="1" t="str">
        <f t="shared" si="1"/>
        <v>1935/11/05</v>
      </c>
      <c r="G11" s="1" t="s">
        <v>5</v>
      </c>
    </row>
    <row r="12" spans="1:7">
      <c r="A12" s="1" t="s">
        <v>22</v>
      </c>
      <c r="B12" s="1" t="s">
        <v>0</v>
      </c>
      <c r="C12" s="1" t="s">
        <v>23</v>
      </c>
      <c r="D12" s="1" t="s">
        <v>23</v>
      </c>
      <c r="E12" s="1">
        <f t="shared" ca="1" si="0"/>
        <v>86</v>
      </c>
      <c r="F12" s="1" t="str">
        <f t="shared" si="1"/>
        <v>1935/05/17</v>
      </c>
      <c r="G12" s="1" t="s">
        <v>5</v>
      </c>
    </row>
    <row r="13" spans="1:7">
      <c r="A13" s="1" t="s">
        <v>24</v>
      </c>
      <c r="B13" s="1" t="s">
        <v>0</v>
      </c>
      <c r="C13" s="1" t="s">
        <v>25</v>
      </c>
      <c r="D13" s="1" t="s">
        <v>25</v>
      </c>
      <c r="E13" s="1">
        <f t="shared" ca="1" si="0"/>
        <v>87</v>
      </c>
      <c r="F13" s="1" t="str">
        <f t="shared" si="1"/>
        <v>1934/07/12</v>
      </c>
      <c r="G13" s="1" t="s">
        <v>5</v>
      </c>
    </row>
    <row r="14" spans="1:7">
      <c r="A14" s="1" t="s">
        <v>26</v>
      </c>
      <c r="B14" s="1" t="s">
        <v>1</v>
      </c>
      <c r="C14" s="1" t="s">
        <v>27</v>
      </c>
      <c r="D14" s="1" t="s">
        <v>27</v>
      </c>
      <c r="E14" s="1">
        <f t="shared" ca="1" si="0"/>
        <v>88</v>
      </c>
      <c r="F14" s="1" t="str">
        <f t="shared" si="1"/>
        <v>1933/08/28</v>
      </c>
      <c r="G14" s="1" t="s">
        <v>5</v>
      </c>
    </row>
    <row r="15" spans="1:7">
      <c r="A15" s="1" t="s">
        <v>28</v>
      </c>
      <c r="B15" s="1" t="s">
        <v>1</v>
      </c>
      <c r="C15" s="1" t="s">
        <v>29</v>
      </c>
      <c r="D15" s="1" t="s">
        <v>29</v>
      </c>
      <c r="E15" s="1">
        <f t="shared" ca="1" si="0"/>
        <v>90</v>
      </c>
      <c r="F15" s="1" t="str">
        <f t="shared" si="1"/>
        <v>1931/10/20</v>
      </c>
      <c r="G15" s="2" t="s">
        <v>5</v>
      </c>
    </row>
    <row r="16" spans="1:7">
      <c r="A16" s="1" t="s">
        <v>30</v>
      </c>
      <c r="B16" s="1" t="s">
        <v>1</v>
      </c>
      <c r="C16" s="1" t="s">
        <v>31</v>
      </c>
      <c r="D16" s="1" t="s">
        <v>31</v>
      </c>
      <c r="E16" s="1">
        <f t="shared" ca="1" si="0"/>
        <v>90</v>
      </c>
      <c r="F16" s="1" t="str">
        <f t="shared" si="1"/>
        <v>1931/04/15</v>
      </c>
      <c r="G16" s="1" t="s">
        <v>5</v>
      </c>
    </row>
    <row r="17" spans="1:7">
      <c r="A17" s="1" t="s">
        <v>32</v>
      </c>
      <c r="B17" s="1" t="s">
        <v>0</v>
      </c>
      <c r="C17" s="1" t="s">
        <v>33</v>
      </c>
      <c r="D17" s="1" t="s">
        <v>33</v>
      </c>
      <c r="E17" s="1">
        <f t="shared" ca="1" si="0"/>
        <v>91</v>
      </c>
      <c r="F17" s="1" t="str">
        <f t="shared" si="1"/>
        <v>1930/11/19</v>
      </c>
      <c r="G17" s="2" t="s">
        <v>5</v>
      </c>
    </row>
    <row r="18" spans="1:7">
      <c r="A18" s="1" t="s">
        <v>34</v>
      </c>
      <c r="B18" s="1" t="s">
        <v>1</v>
      </c>
      <c r="C18" s="1" t="s">
        <v>35</v>
      </c>
      <c r="D18" s="1" t="s">
        <v>35</v>
      </c>
      <c r="E18" s="1">
        <f t="shared" ca="1" si="0"/>
        <v>91</v>
      </c>
      <c r="F18" s="1" t="str">
        <f t="shared" si="1"/>
        <v>1930/11/15</v>
      </c>
      <c r="G18" s="1" t="s">
        <v>5</v>
      </c>
    </row>
    <row r="19" spans="1:7">
      <c r="A19" s="1" t="s">
        <v>36</v>
      </c>
      <c r="B19" s="1" t="s">
        <v>1</v>
      </c>
      <c r="C19" s="1" t="s">
        <v>37</v>
      </c>
      <c r="D19" s="1" t="s">
        <v>37</v>
      </c>
      <c r="E19" s="1">
        <f t="shared" ca="1" si="0"/>
        <v>90</v>
      </c>
      <c r="F19" s="1" t="str">
        <f t="shared" si="1"/>
        <v>1931/11/11</v>
      </c>
      <c r="G19" s="1" t="s">
        <v>5</v>
      </c>
    </row>
    <row r="20" spans="1:7">
      <c r="A20" s="1" t="s">
        <v>38</v>
      </c>
      <c r="B20" s="1" t="s">
        <v>1</v>
      </c>
      <c r="C20" s="1" t="s">
        <v>39</v>
      </c>
      <c r="D20" s="1" t="s">
        <v>39</v>
      </c>
      <c r="E20" s="1">
        <f t="shared" ca="1" si="0"/>
        <v>92</v>
      </c>
      <c r="F20" s="1" t="str">
        <f t="shared" si="1"/>
        <v>1929/10/09</v>
      </c>
      <c r="G20" s="1" t="s">
        <v>5</v>
      </c>
    </row>
    <row r="29" spans="1:7" ht="33" customHeight="1"/>
    <row r="57" ht="32.1" customHeight="1"/>
    <row r="111" ht="33.950000000000003" customHeight="1"/>
    <row r="142" ht="45" customHeight="1"/>
    <row r="168" ht="35.1" customHeight="1"/>
    <row r="176" ht="44.1" customHeight="1"/>
    <row r="196" ht="35.1" customHeight="1"/>
  </sheetData>
  <autoFilter ref="A1:G20">
    <sortState ref="A2:G620">
      <sortCondition ref="G1"/>
    </sortState>
    <extLst/>
  </autoFilter>
  <mergeCells count="1">
    <mergeCell ref="A2:G2"/>
  </mergeCells>
  <phoneticPr fontId="4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2020-07-30T02:36:43Z</dcterms:created>
  <dcterms:modified xsi:type="dcterms:W3CDTF">2021-03-05T05:03:14Z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