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7010"/>
  </bookViews>
  <sheets>
    <sheet name="荆紫关镇高龄津贴" sheetId="1" r:id="rId1"/>
  </sheets>
  <definedNames>
    <definedName name="_xlnm._FilterDatabase" localSheetId="0" hidden="1">荆紫关镇高龄津贴!$A$2:$K$13</definedName>
  </definedNames>
  <calcPr calcId="144525"/>
</workbook>
</file>

<file path=xl/sharedStrings.xml><?xml version="1.0" encoding="utf-8"?>
<sst xmlns="http://schemas.openxmlformats.org/spreadsheetml/2006/main" count="71" uniqueCount="52">
  <si>
    <t>荆紫关镇菩萨堂村2020年四月高龄津贴</t>
  </si>
  <si>
    <t>编号</t>
  </si>
  <si>
    <t>姓名</t>
  </si>
  <si>
    <t>性别</t>
  </si>
  <si>
    <t>身份证号</t>
  </si>
  <si>
    <t>岁数</t>
  </si>
  <si>
    <t>出生日期</t>
  </si>
  <si>
    <t>银行帐号</t>
  </si>
  <si>
    <t>账户名</t>
  </si>
  <si>
    <t>电话</t>
  </si>
  <si>
    <t>发放金额</t>
  </si>
  <si>
    <t>备注</t>
  </si>
  <si>
    <t>孙梅娃</t>
  </si>
  <si>
    <t>女</t>
  </si>
  <si>
    <t>412927192803152128</t>
  </si>
  <si>
    <t>86706002900044029</t>
  </si>
  <si>
    <t>2020-01退出</t>
  </si>
  <si>
    <t>死亡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</si>
  <si>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</si>
  <si>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</si>
  <si>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</si>
  <si>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</si>
  <si>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</si>
  <si>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</si>
  <si>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</si>
  <si>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</si>
  <si>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男</t>
  </si>
  <si>
    <t>412927193207182114</t>
  </si>
  <si>
    <t>86706002600058961</t>
  </si>
  <si>
    <t>钱国强</t>
  </si>
  <si>
    <t>412927193512122118</t>
  </si>
  <si>
    <t>622991786700401694</t>
  </si>
  <si>
    <t>黄桂英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</si>
  <si>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</si>
  <si>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</si>
  <si>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</si>
  <si>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</si>
  <si>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</si>
  <si>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</si>
  <si>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</si>
  <si>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</si>
  <si>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2020-04退出</t>
  </si>
  <si>
    <t>饶有德</t>
  </si>
  <si>
    <t>412927193402232113</t>
  </si>
  <si>
    <t>622991786700402106</t>
  </si>
  <si>
    <t>陈丰英</t>
  </si>
  <si>
    <t>412927193806012125</t>
  </si>
  <si>
    <t>622991786701472868</t>
  </si>
  <si>
    <t>李宏周</t>
  </si>
  <si>
    <t>412927193911122115</t>
  </si>
  <si>
    <t>622991786701377158</t>
  </si>
  <si>
    <t>2019-11新增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</si>
</sst>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10" sqref="K10"/>
    </sheetView>
  </sheetViews>
  <sheetFormatPr defaultColWidth="9" defaultRowHeight="15" customHeight="1"/>
  <cols>
    <col min="1" max="1" width="4.36363636363636" style="2" customWidth="1"/>
    <col min="2" max="2" width="7.09090909090909" style="2" customWidth="1"/>
    <col min="3" max="3" width="4.81818181818182" style="2" customWidth="1"/>
    <col min="4" max="4" width="18.6363636363636" style="2" customWidth="1"/>
    <col min="5" max="5" width="5.37272727272727" style="2" customWidth="1"/>
    <col min="6" max="6" width="11.8181818181818" style="2" customWidth="1"/>
    <col min="7" max="7" width="21.3727272727273" style="2" customWidth="1"/>
    <col min="8" max="8" width="6.72727272727273" style="2" customWidth="1"/>
    <col min="9" max="9" width="12.7272727272727" style="2" customWidth="1"/>
    <col min="10" max="10" width="11.3727272727273" style="3" customWidth="1"/>
    <col min="11" max="11" width="12.7272727272727" style="4" customWidth="1"/>
    <col min="12" max="12" width="16.1272727272727" style="2" customWidth="1"/>
    <col min="13" max="16384" width="9" style="2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5"/>
    </row>
    <row r="2" s="1" customFormat="1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17" t="s">
        <v>11</v>
      </c>
    </row>
    <row r="3" ht="30" customHeight="1" spans="1:11">
      <c r="A3" s="8">
        <v>1</v>
      </c>
      <c r="B3" s="8" t="s">
        <v>12</v>
      </c>
      <c r="C3" s="8" t="s">
        <v>13</v>
      </c>
      <c r="D3" s="21" t="s">
        <v>14</v>
      </c>
      <c r="E3" s="9">
        <f ca="1" t="shared" ref="E3:E13" si="0">YEAR(NOW())-MID(D3,7,4)</f>
        <v>92</v>
      </c>
      <c r="F3" s="9" t="str">
        <f t="shared" ref="F3:F13" si="1">CONCATENATE(MID(D3,7,4),"/",MID(D3,11,2),"/",MID(D3,13,2))</f>
        <v>1928/03/15</v>
      </c>
      <c r="G3" s="21" t="s">
        <v>15</v>
      </c>
      <c r="H3" s="10"/>
      <c r="I3" s="8">
        <v>15937717027</v>
      </c>
      <c r="J3" s="18" t="s">
        <v>16</v>
      </c>
      <c r="K3" s="19" t="s">
        <v>17</v>
      </c>
    </row>
    <row r="4" ht="30" customHeight="1" spans="1:11">
      <c r="A4" s="11">
        <v>2</v>
      </c>
      <c r="B4" s="11" t="s">
        <v>18</v>
      </c>
      <c r="C4" s="11" t="s">
        <v>13</v>
      </c>
      <c r="D4" s="11" t="s">
        <v>19</v>
      </c>
      <c r="E4" s="9">
        <f ca="1" t="shared" si="0"/>
        <v>81</v>
      </c>
      <c r="F4" s="9" t="str">
        <f t="shared" si="1"/>
        <v>1939/07/10</v>
      </c>
      <c r="G4" s="22" t="s">
        <v>20</v>
      </c>
      <c r="H4" s="10"/>
      <c r="I4" s="11">
        <v>15538791157</v>
      </c>
      <c r="J4" s="18"/>
      <c r="K4" s="19" t="s">
        <v>21</v>
      </c>
    </row>
    <row r="5" ht="30" customHeight="1" spans="1:11">
      <c r="A5" s="8">
        <v>3</v>
      </c>
      <c r="B5" s="11" t="s">
        <v>22</v>
      </c>
      <c r="C5" s="11" t="s">
        <v>13</v>
      </c>
      <c r="D5" s="11" t="s">
        <v>23</v>
      </c>
      <c r="E5" s="9">
        <f ca="1" t="shared" si="0"/>
        <v>88</v>
      </c>
      <c r="F5" s="9" t="str">
        <f t="shared" si="1"/>
        <v>1932/06/13</v>
      </c>
      <c r="G5" s="22" t="s">
        <v>24</v>
      </c>
      <c r="H5" s="10"/>
      <c r="I5" s="11">
        <v>18240591238</v>
      </c>
      <c r="J5" s="18"/>
      <c r="K5" s="19" t="s">
        <v>21</v>
      </c>
    </row>
    <row r="6" ht="30" customHeight="1" spans="1:11">
      <c r="A6" s="11">
        <v>4</v>
      </c>
      <c r="B6" s="11" t="s">
        <v>25</v>
      </c>
      <c r="C6" s="11" t="s">
        <v>26</v>
      </c>
      <c r="D6" s="11" t="s">
        <v>27</v>
      </c>
      <c r="E6" s="9">
        <f ca="1" t="shared" si="0"/>
        <v>88</v>
      </c>
      <c r="F6" s="9" t="str">
        <f t="shared" si="1"/>
        <v>1932/07/18</v>
      </c>
      <c r="G6" s="22" t="s">
        <v>28</v>
      </c>
      <c r="H6" s="10"/>
      <c r="I6" s="11">
        <v>15136686941</v>
      </c>
      <c r="J6" s="18"/>
      <c r="K6" s="19" t="s">
        <v>21</v>
      </c>
    </row>
    <row r="7" ht="30" customHeight="1" spans="1:11">
      <c r="A7" s="8">
        <v>5</v>
      </c>
      <c r="B7" s="11" t="s">
        <v>29</v>
      </c>
      <c r="C7" s="11" t="s">
        <v>26</v>
      </c>
      <c r="D7" s="11" t="s">
        <v>30</v>
      </c>
      <c r="E7" s="9">
        <f ca="1" t="shared" si="0"/>
        <v>85</v>
      </c>
      <c r="F7" s="9" t="str">
        <f t="shared" si="1"/>
        <v>1935/12/12</v>
      </c>
      <c r="G7" s="22" t="s">
        <v>31</v>
      </c>
      <c r="H7" s="10"/>
      <c r="I7" s="11">
        <v>15036207386</v>
      </c>
      <c r="J7" s="18"/>
      <c r="K7" s="19" t="s">
        <v>21</v>
      </c>
    </row>
    <row r="8" ht="30" customHeight="1" spans="1:11">
      <c r="A8" s="11">
        <v>6</v>
      </c>
      <c r="B8" s="11" t="s">
        <v>32</v>
      </c>
      <c r="C8" s="11" t="s">
        <v>13</v>
      </c>
      <c r="D8" s="11" t="s">
        <v>33</v>
      </c>
      <c r="E8" s="9">
        <f ca="1" t="shared" si="0"/>
        <v>87</v>
      </c>
      <c r="F8" s="9" t="str">
        <f t="shared" si="1"/>
        <v>1933/06/15</v>
      </c>
      <c r="G8" s="22" t="s">
        <v>34</v>
      </c>
      <c r="H8" s="10"/>
      <c r="I8" s="11">
        <v>13838787260</v>
      </c>
      <c r="J8" s="18"/>
      <c r="K8" s="19" t="s">
        <v>21</v>
      </c>
    </row>
    <row r="9" ht="30" customHeight="1" spans="1:11">
      <c r="A9" s="8">
        <v>7</v>
      </c>
      <c r="B9" s="11" t="s">
        <v>35</v>
      </c>
      <c r="C9" s="11" t="s">
        <v>26</v>
      </c>
      <c r="D9" s="11" t="s">
        <v>36</v>
      </c>
      <c r="E9" s="9">
        <f ca="1" t="shared" si="0"/>
        <v>85</v>
      </c>
      <c r="F9" s="9" t="str">
        <f t="shared" si="1"/>
        <v>1935/03/27</v>
      </c>
      <c r="G9" s="22" t="s">
        <v>37</v>
      </c>
      <c r="H9" s="10"/>
      <c r="I9" s="11">
        <v>15093026191</v>
      </c>
      <c r="J9" s="18" t="s">
        <v>16</v>
      </c>
      <c r="K9" s="19" t="s">
        <v>17</v>
      </c>
    </row>
    <row r="10" ht="30" customHeight="1" spans="1:11">
      <c r="A10" s="11">
        <v>8</v>
      </c>
      <c r="B10" s="11" t="s">
        <v>38</v>
      </c>
      <c r="C10" s="11" t="s">
        <v>26</v>
      </c>
      <c r="D10" s="22" t="s">
        <v>39</v>
      </c>
      <c r="E10" s="9">
        <f ca="1" t="shared" si="0"/>
        <v>81</v>
      </c>
      <c r="F10" s="9" t="str">
        <f t="shared" si="1"/>
        <v>1939/06/07</v>
      </c>
      <c r="G10" s="22" t="s">
        <v>40</v>
      </c>
      <c r="H10" s="10"/>
      <c r="I10" s="11">
        <v>13122795626</v>
      </c>
      <c r="J10" s="18" t="s">
        <v>41</v>
      </c>
      <c r="K10" s="19" t="s">
        <v>17</v>
      </c>
    </row>
    <row r="11" ht="30" customHeight="1" spans="1:11">
      <c r="A11" s="8">
        <v>9</v>
      </c>
      <c r="B11" s="11" t="s">
        <v>42</v>
      </c>
      <c r="C11" s="11" t="s">
        <v>26</v>
      </c>
      <c r="D11" s="11" t="s">
        <v>43</v>
      </c>
      <c r="E11" s="9">
        <f ca="1" t="shared" si="0"/>
        <v>86</v>
      </c>
      <c r="F11" s="9" t="str">
        <f t="shared" si="1"/>
        <v>1934/02/23</v>
      </c>
      <c r="G11" s="22" t="s">
        <v>44</v>
      </c>
      <c r="H11" s="10"/>
      <c r="I11" s="11">
        <v>13098259323</v>
      </c>
      <c r="J11" s="18"/>
      <c r="K11" s="19" t="s">
        <v>21</v>
      </c>
    </row>
    <row r="12" ht="30" customHeight="1" spans="1:11">
      <c r="A12" s="11">
        <v>10</v>
      </c>
      <c r="B12" s="11" t="s">
        <v>45</v>
      </c>
      <c r="C12" s="11" t="s">
        <v>13</v>
      </c>
      <c r="D12" s="11" t="s">
        <v>46</v>
      </c>
      <c r="E12" s="9">
        <f ca="1" t="shared" si="0"/>
        <v>82</v>
      </c>
      <c r="F12" s="9" t="str">
        <f t="shared" si="1"/>
        <v>1938/06/01</v>
      </c>
      <c r="G12" s="22" t="s">
        <v>47</v>
      </c>
      <c r="H12" s="10"/>
      <c r="I12" s="11">
        <v>13886825613</v>
      </c>
      <c r="J12" s="18"/>
      <c r="K12" s="19" t="s">
        <v>21</v>
      </c>
    </row>
    <row r="13" ht="30" customHeight="1" spans="1:11">
      <c r="A13" s="8">
        <v>11</v>
      </c>
      <c r="B13" s="12" t="s">
        <v>48</v>
      </c>
      <c r="C13" s="12" t="s">
        <v>26</v>
      </c>
      <c r="D13" s="13" t="s">
        <v>49</v>
      </c>
      <c r="E13" s="9">
        <f ca="1" t="shared" si="0"/>
        <v>81</v>
      </c>
      <c r="F13" s="9" t="str">
        <f t="shared" si="1"/>
        <v>1939/11/12</v>
      </c>
      <c r="G13" s="23" t="s">
        <v>50</v>
      </c>
      <c r="H13" s="12" t="s">
        <v>48</v>
      </c>
      <c r="I13" s="12">
        <v>13262013106</v>
      </c>
      <c r="J13" s="20"/>
      <c r="K13" s="19" t="s">
        <v>51</v>
      </c>
    </row>
  </sheetData>
  <mergeCells count="1">
    <mergeCell ref="A1:K1"/>
  </mergeCells>
  <conditionalFormatting sqref="B1:B12 B14:B1048576">
    <cfRule type="duplicateValues" dxfId="0" priority="4"/>
  </conditionalFormatting>
  <pageMargins left="1.09444444444444" right="0.700694444444445" top="0.948611111111111" bottom="0.9486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刘其军</cp:lastModifiedBy>
  <dcterms:created xsi:type="dcterms:W3CDTF">2017-12-04T07:11:00Z</dcterms:created>
  <dcterms:modified xsi:type="dcterms:W3CDTF">2020-11-19T09:06:32Z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