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<sst xmlns="http://schemas.openxmlformats.org/spreadsheetml/2006/main" count="798" uniqueCount="339">
  <si>
    <t>附表2：</t>
  </si>
  <si>
    <t>贫困户就业务工“以奖代补”汇总表</t>
  </si>
  <si>
    <r>
      <rPr>
        <sz val="11"/>
        <color theme="1"/>
        <rFont val="宋体"/>
        <charset val="134"/>
        <scheme val="minor"/>
      </rPr>
      <t xml:space="preserve">乡镇(盖章）： </t>
    </r>
    <r>
      <rPr>
        <b/>
        <sz val="11"/>
        <color theme="1"/>
        <rFont val="宋体"/>
        <charset val="134"/>
        <scheme val="minor"/>
      </rPr>
      <t xml:space="preserve">                                                                      </t>
    </r>
    <r>
      <rPr>
        <sz val="11"/>
        <color theme="1"/>
        <rFont val="宋体"/>
        <charset val="134"/>
        <scheme val="minor"/>
      </rPr>
      <t>填表日期：   年    月    日</t>
    </r>
  </si>
  <si>
    <t>序号</t>
  </si>
  <si>
    <t>乡镇</t>
  </si>
  <si>
    <t>村名</t>
  </si>
  <si>
    <t>户主姓名</t>
  </si>
  <si>
    <t>户主身份证号码</t>
  </si>
  <si>
    <t>性别</t>
  </si>
  <si>
    <t>年龄</t>
  </si>
  <si>
    <t>务工人员
姓名</t>
  </si>
  <si>
    <t>家庭年务工总收入（万元）</t>
  </si>
  <si>
    <t>补贴金额
（元）</t>
  </si>
  <si>
    <t>户主农村信用联社卡
（淅川县）账号</t>
  </si>
  <si>
    <t>备注</t>
  </si>
  <si>
    <t>补贴金额小计</t>
  </si>
  <si>
    <t>乡（镇）主要负责人签字：               人社所长（初审）签字：                      乡（镇）扶贫办主任（复核）签字：</t>
  </si>
  <si>
    <t>乡镇(盖章）：                                                                                                                                            填表日期：2020年 7 月 31 日</t>
  </si>
  <si>
    <t>就业信息台账</t>
  </si>
  <si>
    <t>务工人员年务工总收入（万元）</t>
  </si>
  <si>
    <t>务工人员身份证</t>
  </si>
  <si>
    <t>务工地</t>
  </si>
  <si>
    <t>务工单位</t>
  </si>
  <si>
    <t>工种</t>
  </si>
  <si>
    <t>是否签订劳动合同</t>
  </si>
  <si>
    <t>是否缴纳社会保险</t>
  </si>
  <si>
    <t>联系电话</t>
  </si>
  <si>
    <t>荆紫关镇</t>
  </si>
  <si>
    <t>汉王坪村</t>
  </si>
  <si>
    <t>冯双莲</t>
  </si>
  <si>
    <t>411323197503082168</t>
  </si>
  <si>
    <t>女</t>
  </si>
  <si>
    <t>623059186700599208</t>
  </si>
  <si>
    <t>淅川县荆紫关镇</t>
  </si>
  <si>
    <t>淅川县荆紫关镇红外楼宾馆</t>
  </si>
  <si>
    <t>服务</t>
  </si>
  <si>
    <t>是</t>
  </si>
  <si>
    <t>唐全林</t>
  </si>
  <si>
    <t>412927196903172132</t>
  </si>
  <si>
    <t>男</t>
  </si>
  <si>
    <t>622991786701111623</t>
  </si>
  <si>
    <t>荆紫关镇刘建强建筑工地</t>
  </si>
  <si>
    <t>建筑</t>
  </si>
  <si>
    <t>朱元军</t>
  </si>
  <si>
    <t>411323200302082131</t>
  </si>
  <si>
    <t>00000123023218674889</t>
  </si>
  <si>
    <t>淅川县荆紫关镇杰达通讯</t>
  </si>
  <si>
    <t>修理</t>
  </si>
  <si>
    <t>133037622419</t>
  </si>
  <si>
    <t>周天伟</t>
  </si>
  <si>
    <t>412927196205292110</t>
  </si>
  <si>
    <t>622991786701906865</t>
  </si>
  <si>
    <t>淅川县汉王木业有限公司</t>
  </si>
  <si>
    <t>电锯工</t>
  </si>
  <si>
    <t>张恒彦</t>
  </si>
  <si>
    <t>412927196612062144</t>
  </si>
  <si>
    <t>623059186701786234</t>
  </si>
  <si>
    <t>小工</t>
  </si>
  <si>
    <t>刘长勤</t>
  </si>
  <si>
    <t>412927195102082116</t>
  </si>
  <si>
    <t>622991786701396687</t>
  </si>
  <si>
    <t>华姣娃</t>
  </si>
  <si>
    <t>412927195309032124</t>
  </si>
  <si>
    <t>马志英</t>
  </si>
  <si>
    <t>412927197303232124</t>
  </si>
  <si>
    <t>623059186701277697</t>
  </si>
  <si>
    <t>河南省江淮水利水电建筑工程有限公司</t>
  </si>
  <si>
    <t>李庆</t>
  </si>
  <si>
    <t>411323199811172113</t>
  </si>
  <si>
    <t>陆志学</t>
  </si>
  <si>
    <t>41292719530529213X</t>
  </si>
  <si>
    <t>622991786701112290</t>
  </si>
  <si>
    <t>康清娃</t>
  </si>
  <si>
    <t>412927196809092208</t>
  </si>
  <si>
    <t>淅川县荆紫关杜鹏独家味道饭店</t>
  </si>
  <si>
    <t>赵金枝</t>
  </si>
  <si>
    <t>41292719650217214X</t>
  </si>
  <si>
    <t>86706002400056185</t>
  </si>
  <si>
    <t>淅川县荆紫关镇供销社批发部</t>
  </si>
  <si>
    <t>杨广</t>
  </si>
  <si>
    <t>411323198912012192</t>
  </si>
  <si>
    <t>淅川县医药公司荆关医药站</t>
  </si>
  <si>
    <t>销售</t>
  </si>
  <si>
    <t>左自林</t>
  </si>
  <si>
    <t>411323196503042110</t>
  </si>
  <si>
    <t>622991786701879435</t>
  </si>
  <si>
    <t>淅川县同兴冶金材料有限公司</t>
  </si>
  <si>
    <t>制造</t>
  </si>
  <si>
    <t>柯会转</t>
  </si>
  <si>
    <t>411323197208222121</t>
  </si>
  <si>
    <t>623059186702004801</t>
  </si>
  <si>
    <t>金海清</t>
  </si>
  <si>
    <t>左国峰</t>
  </si>
  <si>
    <t>411323197311022136</t>
  </si>
  <si>
    <t>622991786701397313</t>
  </si>
  <si>
    <t>徐宏丽</t>
  </si>
  <si>
    <t>411323197703192126</t>
  </si>
  <si>
    <t>淅川县荆紫关镇荆百生活广场</t>
  </si>
  <si>
    <t>叶富志</t>
  </si>
  <si>
    <t>412927195307042118</t>
  </si>
  <si>
    <t>622991786701111383</t>
  </si>
  <si>
    <t>叶宝贵</t>
  </si>
  <si>
    <t>411323198106212197</t>
  </si>
  <si>
    <t>淅川县华瑞金属制品有限公司</t>
  </si>
  <si>
    <t>清洁</t>
  </si>
  <si>
    <t>李月鲜</t>
  </si>
  <si>
    <t>412927197904292122</t>
  </si>
  <si>
    <t>刘天顺</t>
  </si>
  <si>
    <t>412927195110122130</t>
  </si>
  <si>
    <t>622991786701113017</t>
  </si>
  <si>
    <t>景明林</t>
  </si>
  <si>
    <t>412927196907152294</t>
  </si>
  <si>
    <t>淅川县镇</t>
  </si>
  <si>
    <t>淅川县土地岭种植专业合作社</t>
  </si>
  <si>
    <t>加工</t>
  </si>
  <si>
    <t>舒清栓</t>
  </si>
  <si>
    <t>412927197602032114</t>
  </si>
  <si>
    <t>623059186701139707</t>
  </si>
  <si>
    <t>史玉娥</t>
  </si>
  <si>
    <t>412927195306252121</t>
  </si>
  <si>
    <t>622991786701355386</t>
  </si>
  <si>
    <t>陆明乾</t>
  </si>
  <si>
    <t>411323198909132115</t>
  </si>
  <si>
    <t>青海省西宁市</t>
  </si>
  <si>
    <t>青海世成电气科技有限公司</t>
  </si>
  <si>
    <t>装修</t>
  </si>
  <si>
    <t>赵志华</t>
  </si>
  <si>
    <t>412927195908202113</t>
  </si>
  <si>
    <t>00000028439288678889</t>
  </si>
  <si>
    <t>郑州市</t>
  </si>
  <si>
    <t>郑州装饰设计工程有限公司</t>
  </si>
  <si>
    <t>袁士荣</t>
  </si>
  <si>
    <t>412927193703252150</t>
  </si>
  <si>
    <t>622991786701120426</t>
  </si>
  <si>
    <t>袁青坡</t>
  </si>
  <si>
    <t>412927197305122113</t>
  </si>
  <si>
    <t>淅川县荆紫关镇水电</t>
  </si>
  <si>
    <t>陆栓</t>
  </si>
  <si>
    <t>411323195812272134</t>
  </si>
  <si>
    <t>622991786701471282</t>
  </si>
  <si>
    <t>陆霞</t>
  </si>
  <si>
    <t>411323198710052126</t>
  </si>
  <si>
    <t>刘进宝</t>
  </si>
  <si>
    <t>412927194412182150</t>
  </si>
  <si>
    <t>622991786701918910</t>
  </si>
  <si>
    <t>刘亭亭</t>
  </si>
  <si>
    <t>411323198912102160</t>
  </si>
  <si>
    <t>东莞市</t>
  </si>
  <si>
    <t>东莞市冲宝模具有限公司</t>
  </si>
  <si>
    <t>陆改明</t>
  </si>
  <si>
    <t>412927196611132171</t>
  </si>
  <si>
    <t>622991786701112480</t>
  </si>
  <si>
    <t>陕西省商洛市商南县</t>
  </si>
  <si>
    <t>商南县力卓矿业有限公司</t>
  </si>
  <si>
    <t>左自均</t>
  </si>
  <si>
    <t>411323198608012136</t>
  </si>
  <si>
    <t>86706002000027190</t>
  </si>
  <si>
    <t>袁玉竹</t>
  </si>
  <si>
    <t>41132319891130211X</t>
  </si>
  <si>
    <t>623059186701312262</t>
  </si>
  <si>
    <t>淅川县银联商务大酒店</t>
  </si>
  <si>
    <t>朱振清</t>
  </si>
  <si>
    <t>41292719720106211X</t>
  </si>
  <si>
    <t>622991786701923803</t>
  </si>
  <si>
    <t>王新会</t>
  </si>
  <si>
    <t>412927197407172138</t>
  </si>
  <si>
    <t>623059186700266162</t>
  </si>
  <si>
    <t>河南省</t>
  </si>
  <si>
    <t>河南辉辉建筑劳务有限公司</t>
  </si>
  <si>
    <t>陆志强</t>
  </si>
  <si>
    <t>412927196711272171</t>
  </si>
  <si>
    <t>622991786701397024</t>
  </si>
  <si>
    <t>广东省深圳市</t>
  </si>
  <si>
    <t>深圳市福康源医药科技有限公司</t>
  </si>
  <si>
    <t>搬运</t>
  </si>
  <si>
    <t>左建光</t>
  </si>
  <si>
    <t>411323198009202130</t>
  </si>
  <si>
    <t>622991786701447985</t>
  </si>
  <si>
    <t>陕西省咸阳市</t>
  </si>
  <si>
    <t>咸阳自强建筑劳务集团有限公司</t>
  </si>
  <si>
    <t>舒玉芳</t>
  </si>
  <si>
    <t>412927197304042138</t>
  </si>
  <si>
    <t>622991786701449841</t>
  </si>
  <si>
    <t>张桂转</t>
  </si>
  <si>
    <t>412927197304052125</t>
  </si>
  <si>
    <t>淅川县荆紫关镇吉红饭店</t>
  </si>
  <si>
    <t>陈金钟</t>
  </si>
  <si>
    <t>412927194506182119</t>
  </si>
  <si>
    <t>622991786701447589</t>
  </si>
  <si>
    <t>张清杰</t>
  </si>
  <si>
    <t>41292719700619212X</t>
  </si>
  <si>
    <t>淅川县荆紫关镇豫丹饭店</t>
  </si>
  <si>
    <t>江长申</t>
  </si>
  <si>
    <t>41292719650312211X</t>
  </si>
  <si>
    <t>00000028353278670889</t>
  </si>
  <si>
    <t>金长兰</t>
  </si>
  <si>
    <t>412927196803202189</t>
  </si>
  <si>
    <t>淅川县荆紫关镇供销社</t>
  </si>
  <si>
    <t>江帆</t>
  </si>
  <si>
    <t>411323199808042131</t>
  </si>
  <si>
    <t>淅川县荆紫关镇福万家门业</t>
  </si>
  <si>
    <t>杜振奇</t>
  </si>
  <si>
    <t>412927196610062116</t>
  </si>
  <si>
    <t>622991786702491230</t>
  </si>
  <si>
    <t>杜芸芸</t>
  </si>
  <si>
    <t>411323199509082125</t>
  </si>
  <si>
    <t>上海</t>
  </si>
  <si>
    <t>上海铮锟贸易有限公司</t>
  </si>
  <si>
    <t>黄胜强</t>
  </si>
  <si>
    <t>412927196703272155</t>
  </si>
  <si>
    <t>623059100701182971</t>
  </si>
  <si>
    <t>河南省南阳市</t>
  </si>
  <si>
    <t>河南恒存商贸有限公司</t>
  </si>
  <si>
    <t>陆金光</t>
  </si>
  <si>
    <t>412927196309022158</t>
  </si>
  <si>
    <t>622991786701397149</t>
  </si>
  <si>
    <t>陆宏剑</t>
  </si>
  <si>
    <t>411323199501062111</t>
  </si>
  <si>
    <t>新疆和田市</t>
  </si>
  <si>
    <t>和田市伊里其乡阿热勒小学</t>
  </si>
  <si>
    <t>李四清</t>
  </si>
  <si>
    <t>412927196501272130</t>
  </si>
  <si>
    <t>622991786701454916</t>
  </si>
  <si>
    <t>淅川县供销合作社荆紫关商场</t>
  </si>
  <si>
    <t>黄群娃</t>
  </si>
  <si>
    <t>412927196706082111</t>
  </si>
  <si>
    <t>622991786701925634</t>
  </si>
  <si>
    <t>王秋芬</t>
  </si>
  <si>
    <t>411323197007171428</t>
  </si>
  <si>
    <t>杜振国</t>
  </si>
  <si>
    <t>412927196205182157</t>
  </si>
  <si>
    <t>622991786701907897</t>
  </si>
  <si>
    <t>杜雯霖</t>
  </si>
  <si>
    <t>411323199301162169</t>
  </si>
  <si>
    <t>广州</t>
  </si>
  <si>
    <t>广州美维电子有限公司</t>
  </si>
  <si>
    <t>李建波</t>
  </si>
  <si>
    <t>412927197611252119</t>
  </si>
  <si>
    <t>622991186701281585</t>
  </si>
  <si>
    <t>李保显</t>
  </si>
  <si>
    <t>412927195803292116</t>
  </si>
  <si>
    <t>622991786701458578</t>
  </si>
  <si>
    <t>李青红</t>
  </si>
  <si>
    <t>411323198111262113</t>
  </si>
  <si>
    <t>广东省佛山市</t>
  </si>
  <si>
    <t>广东宏陶陶瓷有限公司</t>
  </si>
  <si>
    <t>黄丽晓</t>
  </si>
  <si>
    <t>412927197505232130</t>
  </si>
  <si>
    <t>622991786701397487</t>
  </si>
  <si>
    <t>陕西省</t>
  </si>
  <si>
    <t>陕西润丰建设有限公司</t>
  </si>
  <si>
    <t>王玉生</t>
  </si>
  <si>
    <t>41132319560606211X</t>
  </si>
  <si>
    <t>622991786701395705</t>
  </si>
  <si>
    <t>王培山</t>
  </si>
  <si>
    <t>412927196702112117</t>
  </si>
  <si>
    <t>00000125835108679889</t>
  </si>
  <si>
    <t>河南省洛阳市建筑二局</t>
  </si>
  <si>
    <t>段绍融</t>
  </si>
  <si>
    <t>412927197607182111</t>
  </si>
  <si>
    <t>00000118298548679889</t>
  </si>
  <si>
    <t>郑州大铭装饰设计工程有限公司</t>
  </si>
  <si>
    <t>刘大成</t>
  </si>
  <si>
    <t>412927195104072114</t>
  </si>
  <si>
    <t>622991786701111540</t>
  </si>
  <si>
    <t>姚兴成</t>
  </si>
  <si>
    <t>412927196805062116</t>
  </si>
  <si>
    <t>622991786701396141</t>
  </si>
  <si>
    <t>魏小月</t>
  </si>
  <si>
    <t>441424199005186980</t>
  </si>
  <si>
    <t>广东省广州市</t>
  </si>
  <si>
    <t>广州玉阳信息技术有限公司</t>
  </si>
  <si>
    <t>左成山</t>
  </si>
  <si>
    <t>412927195008202134</t>
  </si>
  <si>
    <t>86718002800004003</t>
  </si>
  <si>
    <t>张凤英</t>
  </si>
  <si>
    <t>412927196004282127</t>
  </si>
  <si>
    <t>623059186701312833</t>
  </si>
  <si>
    <t>陆国江</t>
  </si>
  <si>
    <t>411323198401112113</t>
  </si>
  <si>
    <t>四川省</t>
  </si>
  <si>
    <t>四川省鑫源设计有限公司</t>
  </si>
  <si>
    <t>王清方</t>
  </si>
  <si>
    <t>411323196411222114</t>
  </si>
  <si>
    <t>622991786701448207</t>
  </si>
  <si>
    <t>彭三女</t>
  </si>
  <si>
    <t>41292719680619214X</t>
  </si>
  <si>
    <t>623059186701434371</t>
  </si>
  <si>
    <t>左静</t>
  </si>
  <si>
    <t>411323199602012148</t>
  </si>
  <si>
    <t>淅川县荆紫关镇仙敏文化体育用品</t>
  </si>
  <si>
    <t>杨焕枝</t>
  </si>
  <si>
    <t>41292719511230216X</t>
  </si>
  <si>
    <t>622991186701005018</t>
  </si>
  <si>
    <t>王培绪</t>
  </si>
  <si>
    <t>412927197502122171</t>
  </si>
  <si>
    <t>河南</t>
  </si>
  <si>
    <t>河南先纳建筑劳务有限公司</t>
  </si>
  <si>
    <t>张铁明</t>
  </si>
  <si>
    <t>412927195403142135</t>
  </si>
  <si>
    <t>622991786701707016</t>
  </si>
  <si>
    <t>张玉灵</t>
  </si>
  <si>
    <t>411323198512022129</t>
  </si>
  <si>
    <t>淅川县</t>
  </si>
  <si>
    <t>淅川县城镇劲霸服饰门市部</t>
  </si>
  <si>
    <t>陆建六</t>
  </si>
  <si>
    <t>412927195809172115</t>
  </si>
  <si>
    <t>622991786701112464</t>
  </si>
  <si>
    <t>蔡会同</t>
  </si>
  <si>
    <t>411323195103122133</t>
  </si>
  <si>
    <t>622991786701555829</t>
  </si>
  <si>
    <t>蔡建刚</t>
  </si>
  <si>
    <t>41132319820105211X</t>
  </si>
  <si>
    <t>贵州省贵阳市</t>
  </si>
  <si>
    <t>中建卓越建设（贵安新区）有限公司</t>
  </si>
  <si>
    <t>赵荣珍</t>
  </si>
  <si>
    <t>412927193008142144</t>
  </si>
  <si>
    <t>622991786702154663</t>
  </si>
  <si>
    <t>柳振强</t>
  </si>
  <si>
    <t>412927195612142115</t>
  </si>
  <si>
    <t>谢志强</t>
  </si>
  <si>
    <t>412927196210232112</t>
  </si>
  <si>
    <t>622991786701112951</t>
  </si>
  <si>
    <t>谢振东</t>
  </si>
  <si>
    <t>411323199101052176</t>
  </si>
  <si>
    <t>深圳市飞扬电脑有限公司</t>
  </si>
  <si>
    <t>李长明</t>
  </si>
  <si>
    <t>412927196212012156</t>
  </si>
  <si>
    <t>622991786701113157</t>
  </si>
  <si>
    <t>王荣春</t>
  </si>
  <si>
    <t>612524198302134873</t>
  </si>
  <si>
    <t>浙江省杭州市</t>
  </si>
  <si>
    <t>浙江省杭州市物流公司</t>
  </si>
  <si>
    <t>全玉娃</t>
  </si>
  <si>
    <t>41132319830220213X</t>
  </si>
  <si>
    <t>623059186701880391</t>
  </si>
  <si>
    <t>王小会</t>
  </si>
  <si>
    <t>陕西省西安市</t>
  </si>
  <si>
    <t>陕西省西安市华强市内装修工程有限公司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</si>
</sst>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  <xf numFmtId="0" fontId="2" fillId="0" borderId="5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D12" sqref="D12"/>
    </sheetView>
  </sheetViews>
  <sheetFormatPr defaultColWidth="9" defaultRowHeight="13.5"/>
  <cols>
    <col min="1" max="1" width="5.63333333333333" customWidth="1"/>
    <col min="2" max="4" width="8.63333333333333" customWidth="1"/>
    <col min="5" max="5" width="23.6333333333333" customWidth="1"/>
    <col min="6" max="7" width="5.63333333333333" customWidth="1"/>
    <col min="8" max="8" width="8.63333333333333" customWidth="1"/>
    <col min="9" max="9" width="10" customWidth="1"/>
    <col min="10" max="10" width="8.63333333333333" customWidth="1"/>
    <col min="11" max="11" width="23.6333333333333" customWidth="1"/>
    <col min="12" max="12" width="10.6333333333333" customWidth="1"/>
  </cols>
  <sheetData>
    <row r="1" s="1" customFormat="1" spans="1:1">
      <c r="A1" s="1" t="s">
        <v>0</v>
      </c>
    </row>
    <row r="2" s="2" customFormat="1" ht="45" customHeight="1" spans="1:12">
      <c r="A2" s="9" t="s">
        <v>1</v>
      </c>
      <c r="B2" s="9"/>
      <c r="C2"/>
      <c r="D2"/>
      <c r="E2"/>
      <c r="F2"/>
      <c r="G2"/>
      <c r="H2"/>
      <c r="I2"/>
      <c r="J2"/>
      <c r="K2"/>
      <c r="L2"/>
    </row>
    <row r="3" s="2" customFormat="1" ht="33" customHeight="1" spans="1:12">
      <c r="A3" s="33" t="s">
        <v>2</v>
      </c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="7" customFormat="1" ht="51" customHeight="1" spans="1:12">
      <c r="A4" s="35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5" t="s">
        <v>8</v>
      </c>
      <c r="G4" s="35" t="s">
        <v>9</v>
      </c>
      <c r="H4" s="35" t="s">
        <v>10</v>
      </c>
      <c r="I4" s="35" t="s">
        <v>11</v>
      </c>
      <c r="J4" s="35" t="s">
        <v>12</v>
      </c>
      <c r="K4" s="39" t="s">
        <v>13</v>
      </c>
      <c r="L4" s="36" t="s">
        <v>14</v>
      </c>
    </row>
    <row r="5" ht="27.95" customHeight="1" spans="1:1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ht="27.95" customHeight="1" spans="1:1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ht="27.95" customHeight="1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ht="27.95" customHeight="1" spans="1:12">
      <c r="A8" s="37"/>
      <c r="B8" s="37"/>
      <c r="C8" s="38"/>
      <c r="D8" s="37"/>
      <c r="E8" s="37"/>
      <c r="F8" s="37"/>
      <c r="G8" s="37"/>
      <c r="H8" s="37"/>
      <c r="I8" s="37"/>
      <c r="J8" s="37"/>
      <c r="K8" s="37"/>
      <c r="L8" s="37"/>
    </row>
    <row r="9" ht="27.95" customHeight="1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ht="27.95" customHeight="1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ht="27.95" customHeight="1" spans="1:1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ht="27.95" customHeight="1" spans="1: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ht="27.95" customHeight="1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ht="27.95" customHeight="1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ht="27.95" customHeight="1" spans="1:12">
      <c r="A15" s="36" t="s">
        <v>15</v>
      </c>
      <c r="B15" s="36"/>
      <c r="C15" s="36"/>
      <c r="D15" s="36"/>
      <c r="E15" s="36"/>
      <c r="F15" s="36"/>
      <c r="G15" s="36"/>
      <c r="H15" s="36"/>
      <c r="I15" s="36"/>
      <c r="J15" s="37"/>
      <c r="K15" s="37"/>
      <c r="L15" s="37"/>
    </row>
    <row r="16" ht="35.1" customHeight="1" spans="1:12">
      <c r="A16" s="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ht="18" customHeight="1"/>
    <row r="18" ht="18" customHeight="1"/>
    <row r="19" ht="18" customHeight="1"/>
    <row r="20" ht="18" customHeight="1"/>
    <row r="21" ht="27" customHeight="1"/>
    <row r="22" ht="36" customHeight="1"/>
  </sheetData>
  <mergeCells count="5">
    <mergeCell ref="A1:L1"/>
    <mergeCell ref="A2:L2"/>
    <mergeCell ref="A3:L3"/>
    <mergeCell ref="A15:I15"/>
    <mergeCell ref="A16:L16"/>
  </mergeCells>
  <pageMargins left="0.94488188976378" right="0.708661417322835" top="0.748031496062992" bottom="0.748031496062992" header="0.31496062992126" footer="0.31496062992126"/>
  <pageSetup paperSize="9" scale="98" orientation="landscape"/>
  <headerFooter>
    <oddFooter>&amp;C-6-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6"/>
  <sheetViews>
    <sheetView tabSelected="1" zoomScale="80" zoomScaleNormal="80" topLeftCell="A46" workbookViewId="0">
      <selection activeCell="A40" sqref="A40:A65"/>
    </sheetView>
  </sheetViews>
  <sheetFormatPr defaultColWidth="9" defaultRowHeight="13.5"/>
  <cols>
    <col min="1" max="1" width="3.125" style="7" customWidth="1"/>
    <col min="2" max="3" width="4.375" style="8" customWidth="1"/>
    <col min="4" max="4" width="5.625" style="8" customWidth="1"/>
    <col min="5" max="5" width="11.625" style="8" customWidth="1"/>
    <col min="6" max="7" width="3.875" style="8" customWidth="1"/>
    <col min="8" max="8" width="3.75" style="8" customWidth="1"/>
    <col min="9" max="9" width="7.33333333333333" style="8" customWidth="1"/>
    <col min="10" max="10" width="10.625" style="8" customWidth="1"/>
    <col min="11" max="11" width="5.375" style="8" customWidth="1"/>
    <col min="12" max="12" width="4.25" style="8" customWidth="1"/>
    <col min="13" max="13" width="10" style="8" customWidth="1"/>
    <col min="14" max="14" width="8.11666666666667" style="8" customWidth="1"/>
    <col min="15" max="15" width="17.3583333333333" style="8" customWidth="1"/>
    <col min="16" max="16" width="4.25" style="8" customWidth="1"/>
    <col min="17" max="17" width="3.375" style="8" customWidth="1"/>
    <col min="18" max="18" width="3.625" style="8" customWidth="1"/>
    <col min="19" max="19" width="10.25" style="8" customWidth="1"/>
    <col min="20" max="20" width="7.75" style="7" customWidth="1"/>
  </cols>
  <sheetData>
    <row r="1" s="1" customFormat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7"/>
    </row>
    <row r="2" s="2" customFormat="1" ht="36" customHeight="1" spans="1:2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9"/>
    </row>
    <row r="3" s="2" customFormat="1" ht="50" customHeight="1" spans="1:20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="3" customFormat="1" ht="23" customHeight="1" spans="1:2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11</v>
      </c>
      <c r="I4" s="12" t="s">
        <v>12</v>
      </c>
      <c r="J4" s="24" t="s">
        <v>13</v>
      </c>
      <c r="K4" s="12" t="s">
        <v>18</v>
      </c>
      <c r="L4" s="12"/>
      <c r="M4" s="12"/>
      <c r="N4" s="12"/>
      <c r="O4" s="12"/>
      <c r="P4" s="12"/>
      <c r="Q4" s="12"/>
      <c r="R4" s="12"/>
      <c r="S4" s="12"/>
      <c r="T4" s="26" t="s">
        <v>14</v>
      </c>
    </row>
    <row r="5" s="4" customFormat="1" ht="30" customHeight="1" spans="1:20">
      <c r="A5" s="12"/>
      <c r="B5" s="12"/>
      <c r="C5" s="12"/>
      <c r="D5" s="12"/>
      <c r="E5" s="12"/>
      <c r="F5" s="12"/>
      <c r="G5" s="12"/>
      <c r="H5" s="12"/>
      <c r="I5" s="12"/>
      <c r="J5" s="24"/>
      <c r="K5" s="12" t="s">
        <v>10</v>
      </c>
      <c r="L5" s="12" t="s">
        <v>19</v>
      </c>
      <c r="M5" s="12" t="s">
        <v>20</v>
      </c>
      <c r="N5" s="12" t="s">
        <v>21</v>
      </c>
      <c r="O5" s="12" t="s">
        <v>22</v>
      </c>
      <c r="P5" s="12" t="s">
        <v>23</v>
      </c>
      <c r="Q5" s="12" t="s">
        <v>24</v>
      </c>
      <c r="R5" s="12" t="s">
        <v>25</v>
      </c>
      <c r="S5" s="27" t="s">
        <v>26</v>
      </c>
      <c r="T5" s="28"/>
    </row>
    <row r="6" s="5" customFormat="1" ht="27.95" customHeight="1" spans="1:20">
      <c r="A6" s="13">
        <v>1</v>
      </c>
      <c r="B6" s="14" t="s">
        <v>27</v>
      </c>
      <c r="C6" s="14" t="s">
        <v>28</v>
      </c>
      <c r="D6" s="15" t="s">
        <v>29</v>
      </c>
      <c r="E6" s="40" t="s">
        <v>30</v>
      </c>
      <c r="F6" s="15" t="s">
        <v>31</v>
      </c>
      <c r="G6" s="15">
        <f ca="1">YEAR(TODAY())-MID(E6,7,4)</f>
        <v>45</v>
      </c>
      <c r="H6" s="15">
        <v>2.1</v>
      </c>
      <c r="I6" s="15">
        <v>700</v>
      </c>
      <c r="J6" s="40" t="s">
        <v>32</v>
      </c>
      <c r="K6" s="15" t="s">
        <v>29</v>
      </c>
      <c r="L6" s="15">
        <v>2.1</v>
      </c>
      <c r="M6" s="40" t="s">
        <v>30</v>
      </c>
      <c r="N6" s="15" t="s">
        <v>33</v>
      </c>
      <c r="O6" s="15" t="s">
        <v>34</v>
      </c>
      <c r="P6" s="15" t="s">
        <v>35</v>
      </c>
      <c r="Q6" s="15" t="s">
        <v>36</v>
      </c>
      <c r="R6" s="15" t="s">
        <v>36</v>
      </c>
      <c r="S6" s="15">
        <v>13598262613</v>
      </c>
      <c r="T6" s="13"/>
    </row>
    <row r="7" s="5" customFormat="1" ht="27.95" customHeight="1" spans="1:20">
      <c r="A7" s="13">
        <v>2</v>
      </c>
      <c r="B7" s="14" t="s">
        <v>27</v>
      </c>
      <c r="C7" s="14" t="s">
        <v>28</v>
      </c>
      <c r="D7" s="15" t="s">
        <v>37</v>
      </c>
      <c r="E7" s="40" t="s">
        <v>38</v>
      </c>
      <c r="F7" s="15" t="s">
        <v>39</v>
      </c>
      <c r="G7" s="15">
        <f ca="1" t="shared" ref="G7:G12" si="0">YEAR(TODAY())-MID(E7,7,4)</f>
        <v>51</v>
      </c>
      <c r="H7" s="15">
        <v>3</v>
      </c>
      <c r="I7" s="15">
        <v>1000</v>
      </c>
      <c r="J7" s="40" t="s">
        <v>40</v>
      </c>
      <c r="K7" s="15" t="s">
        <v>37</v>
      </c>
      <c r="L7" s="15">
        <v>3</v>
      </c>
      <c r="M7" s="40" t="s">
        <v>38</v>
      </c>
      <c r="N7" s="15" t="s">
        <v>33</v>
      </c>
      <c r="O7" s="15" t="s">
        <v>41</v>
      </c>
      <c r="P7" s="15" t="s">
        <v>42</v>
      </c>
      <c r="Q7" s="15" t="s">
        <v>36</v>
      </c>
      <c r="R7" s="15" t="s">
        <v>36</v>
      </c>
      <c r="S7" s="15">
        <v>18211851468</v>
      </c>
      <c r="T7" s="13"/>
    </row>
    <row r="8" s="5" customFormat="1" ht="27.95" customHeight="1" spans="1:20">
      <c r="A8" s="13">
        <v>3</v>
      </c>
      <c r="B8" s="14" t="s">
        <v>27</v>
      </c>
      <c r="C8" s="14" t="s">
        <v>28</v>
      </c>
      <c r="D8" s="15" t="s">
        <v>43</v>
      </c>
      <c r="E8" s="40" t="s">
        <v>44</v>
      </c>
      <c r="F8" s="15" t="s">
        <v>39</v>
      </c>
      <c r="G8" s="15">
        <f ca="1" t="shared" si="0"/>
        <v>17</v>
      </c>
      <c r="H8" s="15">
        <v>2.1</v>
      </c>
      <c r="I8" s="15">
        <v>700</v>
      </c>
      <c r="J8" s="40" t="s">
        <v>45</v>
      </c>
      <c r="K8" s="15" t="s">
        <v>43</v>
      </c>
      <c r="L8" s="15">
        <v>2.1</v>
      </c>
      <c r="M8" s="40" t="s">
        <v>44</v>
      </c>
      <c r="N8" s="15" t="s">
        <v>33</v>
      </c>
      <c r="O8" s="15" t="s">
        <v>46</v>
      </c>
      <c r="P8" s="15" t="s">
        <v>47</v>
      </c>
      <c r="Q8" s="15" t="s">
        <v>36</v>
      </c>
      <c r="R8" s="15" t="s">
        <v>36</v>
      </c>
      <c r="S8" s="40" t="s">
        <v>48</v>
      </c>
      <c r="T8" s="13"/>
    </row>
    <row r="9" s="5" customFormat="1" ht="27.95" customHeight="1" spans="1:20">
      <c r="A9" s="13">
        <v>4</v>
      </c>
      <c r="B9" s="14" t="s">
        <v>27</v>
      </c>
      <c r="C9" s="14" t="s">
        <v>28</v>
      </c>
      <c r="D9" s="15" t="s">
        <v>49</v>
      </c>
      <c r="E9" s="40" t="s">
        <v>50</v>
      </c>
      <c r="F9" s="15" t="s">
        <v>39</v>
      </c>
      <c r="G9" s="15">
        <f ca="1" t="shared" si="0"/>
        <v>58</v>
      </c>
      <c r="H9" s="15">
        <v>3</v>
      </c>
      <c r="I9" s="15">
        <v>1000</v>
      </c>
      <c r="J9" s="40" t="s">
        <v>51</v>
      </c>
      <c r="K9" s="15" t="s">
        <v>49</v>
      </c>
      <c r="L9" s="15">
        <v>3</v>
      </c>
      <c r="M9" s="40" t="s">
        <v>50</v>
      </c>
      <c r="N9" s="15" t="s">
        <v>33</v>
      </c>
      <c r="O9" s="15" t="s">
        <v>52</v>
      </c>
      <c r="P9" s="15" t="s">
        <v>53</v>
      </c>
      <c r="Q9" s="15" t="s">
        <v>36</v>
      </c>
      <c r="R9" s="15" t="s">
        <v>36</v>
      </c>
      <c r="S9" s="15">
        <v>13613874136</v>
      </c>
      <c r="T9" s="13"/>
    </row>
    <row r="10" s="5" customFormat="1" ht="27.95" customHeight="1" spans="1:20">
      <c r="A10" s="13">
        <v>5</v>
      </c>
      <c r="B10" s="14" t="s">
        <v>27</v>
      </c>
      <c r="C10" s="14" t="s">
        <v>28</v>
      </c>
      <c r="D10" s="15" t="s">
        <v>54</v>
      </c>
      <c r="E10" s="40" t="s">
        <v>55</v>
      </c>
      <c r="F10" s="15" t="s">
        <v>31</v>
      </c>
      <c r="G10" s="15">
        <f ca="1" t="shared" si="0"/>
        <v>54</v>
      </c>
      <c r="H10" s="15">
        <v>1</v>
      </c>
      <c r="I10" s="15">
        <v>500</v>
      </c>
      <c r="J10" s="40" t="s">
        <v>56</v>
      </c>
      <c r="K10" s="15" t="s">
        <v>54</v>
      </c>
      <c r="L10" s="15">
        <v>1</v>
      </c>
      <c r="M10" s="40" t="s">
        <v>55</v>
      </c>
      <c r="N10" s="15" t="s">
        <v>33</v>
      </c>
      <c r="O10" s="15" t="s">
        <v>52</v>
      </c>
      <c r="P10" s="15" t="s">
        <v>57</v>
      </c>
      <c r="Q10" s="15" t="s">
        <v>36</v>
      </c>
      <c r="R10" s="15" t="s">
        <v>36</v>
      </c>
      <c r="S10" s="15">
        <v>13613874136</v>
      </c>
      <c r="T10" s="29"/>
    </row>
    <row r="11" s="5" customFormat="1" ht="27.95" customHeight="1" spans="1:20">
      <c r="A11" s="13">
        <v>6</v>
      </c>
      <c r="B11" s="14" t="s">
        <v>27</v>
      </c>
      <c r="C11" s="14" t="s">
        <v>28</v>
      </c>
      <c r="D11" s="15" t="s">
        <v>58</v>
      </c>
      <c r="E11" s="40" t="s">
        <v>59</v>
      </c>
      <c r="F11" s="15" t="s">
        <v>39</v>
      </c>
      <c r="G11" s="15">
        <f ca="1" t="shared" si="0"/>
        <v>69</v>
      </c>
      <c r="H11" s="15">
        <v>1.05</v>
      </c>
      <c r="I11" s="15">
        <v>500</v>
      </c>
      <c r="J11" s="40" t="s">
        <v>60</v>
      </c>
      <c r="K11" s="15" t="s">
        <v>61</v>
      </c>
      <c r="L11" s="15">
        <v>1.05</v>
      </c>
      <c r="M11" s="40" t="s">
        <v>62</v>
      </c>
      <c r="N11" s="15" t="s">
        <v>33</v>
      </c>
      <c r="O11" s="15" t="s">
        <v>52</v>
      </c>
      <c r="P11" s="15" t="s">
        <v>57</v>
      </c>
      <c r="Q11" s="15" t="s">
        <v>36</v>
      </c>
      <c r="R11" s="15" t="s">
        <v>36</v>
      </c>
      <c r="S11" s="15">
        <v>13613874136</v>
      </c>
      <c r="T11" s="29"/>
    </row>
    <row r="12" s="5" customFormat="1" ht="27.95" customHeight="1" spans="1:20">
      <c r="A12" s="16">
        <v>7</v>
      </c>
      <c r="B12" s="17" t="s">
        <v>27</v>
      </c>
      <c r="C12" s="17" t="s">
        <v>28</v>
      </c>
      <c r="D12" s="18" t="s">
        <v>63</v>
      </c>
      <c r="E12" s="41" t="s">
        <v>64</v>
      </c>
      <c r="F12" s="20" t="s">
        <v>31</v>
      </c>
      <c r="G12" s="17">
        <f ca="1" t="shared" si="0"/>
        <v>47</v>
      </c>
      <c r="H12" s="20">
        <v>3.15</v>
      </c>
      <c r="I12" s="20">
        <v>1000</v>
      </c>
      <c r="J12" s="42" t="s">
        <v>65</v>
      </c>
      <c r="K12" s="18" t="s">
        <v>63</v>
      </c>
      <c r="L12" s="18">
        <v>1.75</v>
      </c>
      <c r="M12" s="43" t="s">
        <v>64</v>
      </c>
      <c r="N12" s="18" t="s">
        <v>33</v>
      </c>
      <c r="O12" s="15" t="s">
        <v>66</v>
      </c>
      <c r="P12" s="18" t="s">
        <v>42</v>
      </c>
      <c r="Q12" s="18" t="s">
        <v>36</v>
      </c>
      <c r="R12" s="18" t="s">
        <v>36</v>
      </c>
      <c r="S12" s="18">
        <v>13723034439</v>
      </c>
      <c r="T12" s="29"/>
    </row>
    <row r="13" s="5" customFormat="1" ht="27.95" customHeight="1" spans="1:20">
      <c r="A13" s="13"/>
      <c r="B13" s="14"/>
      <c r="C13" s="14"/>
      <c r="D13" s="18"/>
      <c r="E13" s="21"/>
      <c r="F13" s="14"/>
      <c r="G13" s="14"/>
      <c r="H13" s="14"/>
      <c r="I13" s="14"/>
      <c r="J13" s="14"/>
      <c r="K13" s="18" t="s">
        <v>67</v>
      </c>
      <c r="L13" s="18">
        <v>1.4</v>
      </c>
      <c r="M13" s="43" t="s">
        <v>68</v>
      </c>
      <c r="N13" s="18" t="s">
        <v>33</v>
      </c>
      <c r="O13" s="15" t="s">
        <v>66</v>
      </c>
      <c r="P13" s="18" t="s">
        <v>42</v>
      </c>
      <c r="Q13" s="18" t="s">
        <v>36</v>
      </c>
      <c r="R13" s="18" t="s">
        <v>36</v>
      </c>
      <c r="S13" s="18">
        <v>13723034439</v>
      </c>
      <c r="T13" s="29"/>
    </row>
    <row r="14" s="5" customFormat="1" ht="27.95" customHeight="1" spans="1:20">
      <c r="A14" s="13">
        <v>8</v>
      </c>
      <c r="B14" s="14" t="s">
        <v>27</v>
      </c>
      <c r="C14" s="14" t="s">
        <v>28</v>
      </c>
      <c r="D14" s="18" t="s">
        <v>69</v>
      </c>
      <c r="E14" s="18" t="s">
        <v>70</v>
      </c>
      <c r="F14" s="18" t="s">
        <v>39</v>
      </c>
      <c r="G14" s="15">
        <f ca="1">YEAR(TODAY())-MID(E14,7,4)</f>
        <v>67</v>
      </c>
      <c r="H14" s="18">
        <v>2.1</v>
      </c>
      <c r="I14" s="18">
        <v>700</v>
      </c>
      <c r="J14" s="43" t="s">
        <v>71</v>
      </c>
      <c r="K14" s="18" t="s">
        <v>72</v>
      </c>
      <c r="L14" s="18">
        <v>2.1</v>
      </c>
      <c r="M14" s="43" t="s">
        <v>73</v>
      </c>
      <c r="N14" s="18" t="s">
        <v>33</v>
      </c>
      <c r="O14" s="15" t="s">
        <v>74</v>
      </c>
      <c r="P14" s="18" t="s">
        <v>35</v>
      </c>
      <c r="Q14" s="18" t="s">
        <v>36</v>
      </c>
      <c r="R14" s="18" t="s">
        <v>36</v>
      </c>
      <c r="S14" s="18">
        <v>18749055370</v>
      </c>
      <c r="T14" s="29"/>
    </row>
    <row r="15" s="5" customFormat="1" ht="27.95" customHeight="1" spans="1:20">
      <c r="A15" s="16">
        <v>9</v>
      </c>
      <c r="B15" s="17" t="s">
        <v>27</v>
      </c>
      <c r="C15" s="17" t="s">
        <v>28</v>
      </c>
      <c r="D15" s="18" t="s">
        <v>75</v>
      </c>
      <c r="E15" s="19" t="s">
        <v>76</v>
      </c>
      <c r="F15" s="20" t="s">
        <v>31</v>
      </c>
      <c r="G15" s="17">
        <f ca="1">YEAR(TODAY())-MID(E15,7,4)</f>
        <v>55</v>
      </c>
      <c r="H15" s="20">
        <v>3.5</v>
      </c>
      <c r="I15" s="20">
        <v>1000</v>
      </c>
      <c r="J15" s="42" t="s">
        <v>77</v>
      </c>
      <c r="K15" s="18" t="s">
        <v>75</v>
      </c>
      <c r="L15" s="18">
        <v>1.26</v>
      </c>
      <c r="M15" s="18" t="s">
        <v>76</v>
      </c>
      <c r="N15" s="18" t="s">
        <v>33</v>
      </c>
      <c r="O15" s="15" t="s">
        <v>78</v>
      </c>
      <c r="P15" s="18" t="s">
        <v>35</v>
      </c>
      <c r="Q15" s="18" t="s">
        <v>36</v>
      </c>
      <c r="R15" s="18" t="s">
        <v>36</v>
      </c>
      <c r="S15" s="18">
        <v>18338262205</v>
      </c>
      <c r="T15" s="29"/>
    </row>
    <row r="16" s="5" customFormat="1" ht="27.95" customHeight="1" spans="1:20">
      <c r="A16" s="13">
        <v>10</v>
      </c>
      <c r="B16" s="14"/>
      <c r="C16" s="14"/>
      <c r="D16" s="18"/>
      <c r="E16" s="21"/>
      <c r="F16" s="14" t="s">
        <v>39</v>
      </c>
      <c r="G16" s="14"/>
      <c r="H16" s="14"/>
      <c r="I16" s="14"/>
      <c r="J16" s="14"/>
      <c r="K16" s="18" t="s">
        <v>79</v>
      </c>
      <c r="L16" s="18">
        <v>2.24</v>
      </c>
      <c r="M16" s="43" t="s">
        <v>80</v>
      </c>
      <c r="N16" s="18" t="s">
        <v>33</v>
      </c>
      <c r="O16" s="15" t="s">
        <v>81</v>
      </c>
      <c r="P16" s="18" t="s">
        <v>82</v>
      </c>
      <c r="Q16" s="18" t="s">
        <v>36</v>
      </c>
      <c r="R16" s="18" t="s">
        <v>36</v>
      </c>
      <c r="S16" s="18">
        <v>18348002997</v>
      </c>
      <c r="T16" s="29"/>
    </row>
    <row r="17" s="5" customFormat="1" ht="27.95" customHeight="1" spans="1:20">
      <c r="A17" s="13">
        <v>10</v>
      </c>
      <c r="B17" s="14" t="s">
        <v>27</v>
      </c>
      <c r="C17" s="14" t="s">
        <v>28</v>
      </c>
      <c r="D17" s="18" t="s">
        <v>83</v>
      </c>
      <c r="E17" s="43" t="s">
        <v>84</v>
      </c>
      <c r="F17" s="18" t="s">
        <v>39</v>
      </c>
      <c r="G17" s="15">
        <f ca="1">YEAR(TODAY())-MID(E17,7,4)</f>
        <v>55</v>
      </c>
      <c r="H17" s="18">
        <v>3.15</v>
      </c>
      <c r="I17" s="18">
        <v>1000</v>
      </c>
      <c r="J17" s="43" t="s">
        <v>85</v>
      </c>
      <c r="K17" s="18" t="s">
        <v>83</v>
      </c>
      <c r="L17" s="18">
        <v>3.15</v>
      </c>
      <c r="M17" s="43" t="s">
        <v>84</v>
      </c>
      <c r="N17" s="18" t="s">
        <v>33</v>
      </c>
      <c r="O17" s="15" t="s">
        <v>86</v>
      </c>
      <c r="P17" s="18" t="s">
        <v>87</v>
      </c>
      <c r="Q17" s="18" t="s">
        <v>36</v>
      </c>
      <c r="R17" s="18" t="s">
        <v>36</v>
      </c>
      <c r="S17" s="18">
        <v>15537729108</v>
      </c>
      <c r="T17" s="29"/>
    </row>
    <row r="18" s="5" customFormat="1" ht="27.95" customHeight="1" spans="1:20">
      <c r="A18" s="13">
        <v>11</v>
      </c>
      <c r="B18" s="14" t="s">
        <v>27</v>
      </c>
      <c r="C18" s="14" t="s">
        <v>28</v>
      </c>
      <c r="D18" s="18" t="s">
        <v>88</v>
      </c>
      <c r="E18" s="43" t="s">
        <v>89</v>
      </c>
      <c r="F18" s="18" t="s">
        <v>31</v>
      </c>
      <c r="G18" s="15">
        <f ca="1">YEAR(TODAY())-MID(E18,7,4)</f>
        <v>48</v>
      </c>
      <c r="H18" s="18">
        <v>3.15</v>
      </c>
      <c r="I18" s="18">
        <v>1000</v>
      </c>
      <c r="J18" s="43" t="s">
        <v>90</v>
      </c>
      <c r="K18" s="18" t="s">
        <v>91</v>
      </c>
      <c r="L18" s="18">
        <v>3.15</v>
      </c>
      <c r="M18" s="22">
        <v>4.11323197203232e+17</v>
      </c>
      <c r="N18" s="18" t="s">
        <v>33</v>
      </c>
      <c r="O18" s="15" t="s">
        <v>86</v>
      </c>
      <c r="P18" s="18" t="s">
        <v>87</v>
      </c>
      <c r="Q18" s="18" t="s">
        <v>36</v>
      </c>
      <c r="R18" s="18" t="s">
        <v>36</v>
      </c>
      <c r="S18" s="18">
        <v>15537729108</v>
      </c>
      <c r="T18" s="29"/>
    </row>
    <row r="19" s="5" customFormat="1" ht="27.95" customHeight="1" spans="1:20">
      <c r="A19" s="13">
        <v>12</v>
      </c>
      <c r="B19" s="14" t="s">
        <v>27</v>
      </c>
      <c r="C19" s="14" t="s">
        <v>28</v>
      </c>
      <c r="D19" s="18" t="s">
        <v>92</v>
      </c>
      <c r="E19" s="43" t="s">
        <v>93</v>
      </c>
      <c r="F19" s="18" t="s">
        <v>39</v>
      </c>
      <c r="G19" s="15">
        <f ca="1">YEAR(TODAY())-MID(E19,7,4)</f>
        <v>47</v>
      </c>
      <c r="H19" s="18">
        <v>1.1</v>
      </c>
      <c r="I19" s="18">
        <v>500</v>
      </c>
      <c r="J19" s="43" t="s">
        <v>94</v>
      </c>
      <c r="K19" s="18" t="s">
        <v>95</v>
      </c>
      <c r="L19" s="18">
        <v>1.1</v>
      </c>
      <c r="M19" s="43" t="s">
        <v>96</v>
      </c>
      <c r="N19" s="18" t="s">
        <v>33</v>
      </c>
      <c r="O19" s="15" t="s">
        <v>97</v>
      </c>
      <c r="P19" s="18" t="s">
        <v>82</v>
      </c>
      <c r="Q19" s="18" t="s">
        <v>36</v>
      </c>
      <c r="R19" s="18" t="s">
        <v>36</v>
      </c>
      <c r="S19" s="23">
        <v>15290353776</v>
      </c>
      <c r="T19" s="29"/>
    </row>
    <row r="20" s="5" customFormat="1" ht="27.95" customHeight="1" spans="1:20">
      <c r="A20" s="16">
        <v>13</v>
      </c>
      <c r="B20" s="17" t="s">
        <v>27</v>
      </c>
      <c r="C20" s="17" t="s">
        <v>28</v>
      </c>
      <c r="D20" s="18" t="s">
        <v>98</v>
      </c>
      <c r="E20" s="41" t="s">
        <v>99</v>
      </c>
      <c r="F20" s="20" t="s">
        <v>39</v>
      </c>
      <c r="G20" s="17">
        <f ca="1">YEAR(TODAY())-MID(E20,7,4)</f>
        <v>67</v>
      </c>
      <c r="H20" s="20">
        <v>4.2</v>
      </c>
      <c r="I20" s="20">
        <v>1000</v>
      </c>
      <c r="J20" s="42" t="s">
        <v>100</v>
      </c>
      <c r="K20" s="18" t="s">
        <v>101</v>
      </c>
      <c r="L20" s="18">
        <v>2.1</v>
      </c>
      <c r="M20" s="43" t="s">
        <v>102</v>
      </c>
      <c r="N20" s="18" t="s">
        <v>33</v>
      </c>
      <c r="O20" s="15" t="s">
        <v>103</v>
      </c>
      <c r="P20" s="18" t="s">
        <v>104</v>
      </c>
      <c r="Q20" s="18" t="s">
        <v>36</v>
      </c>
      <c r="R20" s="18" t="s">
        <v>36</v>
      </c>
      <c r="S20" s="18">
        <v>18203841109</v>
      </c>
      <c r="T20" s="29"/>
    </row>
    <row r="21" s="5" customFormat="1" ht="27.95" customHeight="1" spans="1:20">
      <c r="A21" s="13">
        <v>15</v>
      </c>
      <c r="B21" s="14"/>
      <c r="C21" s="14"/>
      <c r="D21" s="18"/>
      <c r="E21" s="21"/>
      <c r="F21" s="14"/>
      <c r="G21" s="14"/>
      <c r="H21" s="14"/>
      <c r="I21" s="14"/>
      <c r="J21" s="14"/>
      <c r="K21" s="18" t="s">
        <v>105</v>
      </c>
      <c r="L21" s="18">
        <v>2.1</v>
      </c>
      <c r="M21" s="43" t="s">
        <v>106</v>
      </c>
      <c r="N21" s="18" t="s">
        <v>33</v>
      </c>
      <c r="O21" s="15" t="s">
        <v>103</v>
      </c>
      <c r="P21" s="18" t="s">
        <v>104</v>
      </c>
      <c r="Q21" s="18" t="s">
        <v>36</v>
      </c>
      <c r="R21" s="18" t="s">
        <v>36</v>
      </c>
      <c r="S21" s="18">
        <v>18203841109</v>
      </c>
      <c r="T21" s="29"/>
    </row>
    <row r="22" s="5" customFormat="1" ht="27.95" customHeight="1" spans="1:20">
      <c r="A22" s="13">
        <v>14</v>
      </c>
      <c r="B22" s="14" t="s">
        <v>27</v>
      </c>
      <c r="C22" s="14" t="s">
        <v>28</v>
      </c>
      <c r="D22" s="18" t="s">
        <v>107</v>
      </c>
      <c r="E22" s="43" t="s">
        <v>108</v>
      </c>
      <c r="F22" s="18" t="s">
        <v>39</v>
      </c>
      <c r="G22" s="15">
        <f ca="1" t="shared" ref="G22:G38" si="1">YEAR(TODAY())-MID(E22,7,4)</f>
        <v>69</v>
      </c>
      <c r="H22" s="18">
        <v>5</v>
      </c>
      <c r="I22" s="18">
        <v>1000</v>
      </c>
      <c r="J22" s="43" t="s">
        <v>109</v>
      </c>
      <c r="K22" s="18" t="s">
        <v>110</v>
      </c>
      <c r="L22" s="18">
        <v>5</v>
      </c>
      <c r="M22" s="43" t="s">
        <v>111</v>
      </c>
      <c r="N22" s="18" t="s">
        <v>112</v>
      </c>
      <c r="O22" s="15" t="s">
        <v>113</v>
      </c>
      <c r="P22" s="18" t="s">
        <v>114</v>
      </c>
      <c r="Q22" s="18" t="s">
        <v>36</v>
      </c>
      <c r="R22" s="18" t="s">
        <v>36</v>
      </c>
      <c r="S22" s="18">
        <v>17518908278</v>
      </c>
      <c r="T22" s="29"/>
    </row>
    <row r="23" s="5" customFormat="1" ht="27.95" customHeight="1" spans="1:20">
      <c r="A23" s="13">
        <v>15</v>
      </c>
      <c r="B23" s="14" t="s">
        <v>27</v>
      </c>
      <c r="C23" s="14" t="s">
        <v>28</v>
      </c>
      <c r="D23" s="22" t="s">
        <v>115</v>
      </c>
      <c r="E23" s="43" t="s">
        <v>116</v>
      </c>
      <c r="F23" s="18" t="s">
        <v>39</v>
      </c>
      <c r="G23" s="15">
        <f ca="1" t="shared" si="1"/>
        <v>44</v>
      </c>
      <c r="H23" s="18">
        <v>2.1</v>
      </c>
      <c r="I23" s="18">
        <v>700</v>
      </c>
      <c r="J23" s="43" t="s">
        <v>117</v>
      </c>
      <c r="K23" s="22" t="s">
        <v>115</v>
      </c>
      <c r="L23" s="18">
        <v>2.1</v>
      </c>
      <c r="M23" s="43" t="s">
        <v>116</v>
      </c>
      <c r="N23" s="18" t="s">
        <v>33</v>
      </c>
      <c r="O23" s="15" t="s">
        <v>66</v>
      </c>
      <c r="P23" s="18" t="s">
        <v>42</v>
      </c>
      <c r="Q23" s="18" t="s">
        <v>36</v>
      </c>
      <c r="R23" s="18" t="s">
        <v>36</v>
      </c>
      <c r="S23" s="18">
        <v>13723034439</v>
      </c>
      <c r="T23" s="29"/>
    </row>
    <row r="24" s="5" customFormat="1" ht="27.95" customHeight="1" spans="1:20">
      <c r="A24" s="13">
        <v>16</v>
      </c>
      <c r="B24" s="14" t="s">
        <v>27</v>
      </c>
      <c r="C24" s="14" t="s">
        <v>28</v>
      </c>
      <c r="D24" s="18" t="s">
        <v>118</v>
      </c>
      <c r="E24" s="43" t="s">
        <v>119</v>
      </c>
      <c r="F24" s="18" t="s">
        <v>31</v>
      </c>
      <c r="G24" s="15">
        <f ca="1" t="shared" si="1"/>
        <v>67</v>
      </c>
      <c r="H24" s="18">
        <v>3.5</v>
      </c>
      <c r="I24" s="18">
        <v>1000</v>
      </c>
      <c r="J24" s="43" t="s">
        <v>120</v>
      </c>
      <c r="K24" s="18" t="s">
        <v>121</v>
      </c>
      <c r="L24" s="18">
        <v>3.5</v>
      </c>
      <c r="M24" s="43" t="s">
        <v>122</v>
      </c>
      <c r="N24" s="18" t="s">
        <v>123</v>
      </c>
      <c r="O24" s="15" t="s">
        <v>124</v>
      </c>
      <c r="P24" s="18" t="s">
        <v>125</v>
      </c>
      <c r="Q24" s="18" t="s">
        <v>36</v>
      </c>
      <c r="R24" s="18" t="s">
        <v>36</v>
      </c>
      <c r="S24" s="18">
        <v>18738125573</v>
      </c>
      <c r="T24" s="29"/>
    </row>
    <row r="25" s="5" customFormat="1" ht="27.95" customHeight="1" spans="1:20">
      <c r="A25" s="13">
        <v>17</v>
      </c>
      <c r="B25" s="14" t="s">
        <v>27</v>
      </c>
      <c r="C25" s="14" t="s">
        <v>28</v>
      </c>
      <c r="D25" s="18" t="s">
        <v>126</v>
      </c>
      <c r="E25" s="43" t="s">
        <v>127</v>
      </c>
      <c r="F25" s="18" t="s">
        <v>39</v>
      </c>
      <c r="G25" s="15">
        <f ca="1" t="shared" si="1"/>
        <v>61</v>
      </c>
      <c r="H25" s="23">
        <v>3.15</v>
      </c>
      <c r="I25" s="18">
        <v>1000</v>
      </c>
      <c r="J25" s="43" t="s">
        <v>128</v>
      </c>
      <c r="K25" s="18" t="s">
        <v>126</v>
      </c>
      <c r="L25" s="23">
        <v>3.15</v>
      </c>
      <c r="M25" s="43" t="s">
        <v>127</v>
      </c>
      <c r="N25" s="18" t="s">
        <v>129</v>
      </c>
      <c r="O25" s="15" t="s">
        <v>130</v>
      </c>
      <c r="P25" s="18" t="s">
        <v>125</v>
      </c>
      <c r="Q25" s="18" t="s">
        <v>36</v>
      </c>
      <c r="R25" s="18" t="s">
        <v>36</v>
      </c>
      <c r="S25" s="18">
        <v>16696340215</v>
      </c>
      <c r="T25" s="29"/>
    </row>
    <row r="26" s="5" customFormat="1" ht="27.95" customHeight="1" spans="1:20">
      <c r="A26" s="13">
        <v>18</v>
      </c>
      <c r="B26" s="14" t="s">
        <v>27</v>
      </c>
      <c r="C26" s="14" t="s">
        <v>28</v>
      </c>
      <c r="D26" s="18" t="s">
        <v>131</v>
      </c>
      <c r="E26" s="43" t="s">
        <v>132</v>
      </c>
      <c r="F26" s="18" t="s">
        <v>39</v>
      </c>
      <c r="G26" s="15">
        <f ca="1" t="shared" si="1"/>
        <v>83</v>
      </c>
      <c r="H26" s="18">
        <v>3</v>
      </c>
      <c r="I26" s="18">
        <v>1000</v>
      </c>
      <c r="J26" s="43" t="s">
        <v>133</v>
      </c>
      <c r="K26" s="18" t="s">
        <v>134</v>
      </c>
      <c r="L26" s="18">
        <v>3</v>
      </c>
      <c r="M26" s="43" t="s">
        <v>135</v>
      </c>
      <c r="N26" s="18" t="s">
        <v>33</v>
      </c>
      <c r="O26" s="15" t="s">
        <v>136</v>
      </c>
      <c r="P26" s="18" t="s">
        <v>125</v>
      </c>
      <c r="Q26" s="18" t="s">
        <v>36</v>
      </c>
      <c r="R26" s="18" t="s">
        <v>36</v>
      </c>
      <c r="S26" s="18">
        <v>15038792579</v>
      </c>
      <c r="T26" s="29"/>
    </row>
    <row r="27" s="5" customFormat="1" ht="27.95" customHeight="1" spans="1:20">
      <c r="A27" s="13">
        <v>19</v>
      </c>
      <c r="B27" s="14" t="s">
        <v>27</v>
      </c>
      <c r="C27" s="14" t="s">
        <v>28</v>
      </c>
      <c r="D27" s="18" t="s">
        <v>137</v>
      </c>
      <c r="E27" s="43" t="s">
        <v>138</v>
      </c>
      <c r="F27" s="18" t="s">
        <v>39</v>
      </c>
      <c r="G27" s="15">
        <f ca="1" t="shared" si="1"/>
        <v>62</v>
      </c>
      <c r="H27" s="18">
        <v>1.26</v>
      </c>
      <c r="I27" s="18">
        <v>500</v>
      </c>
      <c r="J27" s="43" t="s">
        <v>139</v>
      </c>
      <c r="K27" s="18" t="s">
        <v>140</v>
      </c>
      <c r="L27" s="18">
        <v>1.26</v>
      </c>
      <c r="M27" s="43" t="s">
        <v>141</v>
      </c>
      <c r="N27" s="18" t="s">
        <v>33</v>
      </c>
      <c r="O27" s="15" t="s">
        <v>97</v>
      </c>
      <c r="P27" s="18" t="s">
        <v>82</v>
      </c>
      <c r="Q27" s="18" t="s">
        <v>36</v>
      </c>
      <c r="R27" s="18" t="s">
        <v>36</v>
      </c>
      <c r="S27" s="23">
        <v>15290353776</v>
      </c>
      <c r="T27" s="29"/>
    </row>
    <row r="28" s="5" customFormat="1" ht="27.95" customHeight="1" spans="1:20">
      <c r="A28" s="13">
        <v>20</v>
      </c>
      <c r="B28" s="14" t="s">
        <v>27</v>
      </c>
      <c r="C28" s="14" t="s">
        <v>28</v>
      </c>
      <c r="D28" s="18" t="s">
        <v>142</v>
      </c>
      <c r="E28" s="43" t="s">
        <v>143</v>
      </c>
      <c r="F28" s="18" t="s">
        <v>39</v>
      </c>
      <c r="G28" s="15">
        <f ca="1" t="shared" si="1"/>
        <v>76</v>
      </c>
      <c r="H28" s="18">
        <v>3.15</v>
      </c>
      <c r="I28" s="18">
        <v>1000</v>
      </c>
      <c r="J28" s="43" t="s">
        <v>144</v>
      </c>
      <c r="K28" s="18" t="s">
        <v>145</v>
      </c>
      <c r="L28" s="18">
        <v>3.15</v>
      </c>
      <c r="M28" s="43" t="s">
        <v>146</v>
      </c>
      <c r="N28" s="18" t="s">
        <v>147</v>
      </c>
      <c r="O28" s="15" t="s">
        <v>148</v>
      </c>
      <c r="P28" s="18" t="s">
        <v>87</v>
      </c>
      <c r="Q28" s="18" t="s">
        <v>36</v>
      </c>
      <c r="R28" s="18" t="s">
        <v>36</v>
      </c>
      <c r="S28" s="18">
        <v>18240580991</v>
      </c>
      <c r="T28" s="29"/>
    </row>
    <row r="29" s="5" customFormat="1" ht="27.95" customHeight="1" spans="1:20">
      <c r="A29" s="13">
        <v>21</v>
      </c>
      <c r="B29" s="14" t="s">
        <v>27</v>
      </c>
      <c r="C29" s="14" t="s">
        <v>28</v>
      </c>
      <c r="D29" s="18" t="s">
        <v>149</v>
      </c>
      <c r="E29" s="43" t="s">
        <v>150</v>
      </c>
      <c r="F29" s="18" t="s">
        <v>39</v>
      </c>
      <c r="G29" s="15">
        <f ca="1" t="shared" si="1"/>
        <v>54</v>
      </c>
      <c r="H29" s="23">
        <v>3.3</v>
      </c>
      <c r="I29" s="18">
        <v>1000</v>
      </c>
      <c r="J29" s="43" t="s">
        <v>151</v>
      </c>
      <c r="K29" s="18" t="s">
        <v>149</v>
      </c>
      <c r="L29" s="23">
        <v>3.3</v>
      </c>
      <c r="M29" s="43" t="s">
        <v>150</v>
      </c>
      <c r="N29" s="18" t="s">
        <v>152</v>
      </c>
      <c r="O29" s="15" t="s">
        <v>153</v>
      </c>
      <c r="P29" s="18" t="s">
        <v>87</v>
      </c>
      <c r="Q29" s="18" t="s">
        <v>36</v>
      </c>
      <c r="R29" s="18" t="s">
        <v>36</v>
      </c>
      <c r="S29" s="18">
        <v>13419926116</v>
      </c>
      <c r="T29" s="29"/>
    </row>
    <row r="30" s="5" customFormat="1" ht="27.95" customHeight="1" spans="1:20">
      <c r="A30" s="13">
        <v>22</v>
      </c>
      <c r="B30" s="14" t="s">
        <v>27</v>
      </c>
      <c r="C30" s="14" t="s">
        <v>28</v>
      </c>
      <c r="D30" s="18" t="s">
        <v>154</v>
      </c>
      <c r="E30" s="43" t="s">
        <v>155</v>
      </c>
      <c r="F30" s="18" t="s">
        <v>39</v>
      </c>
      <c r="G30" s="15">
        <f ca="1" t="shared" si="1"/>
        <v>34</v>
      </c>
      <c r="H30" s="23">
        <v>2.1</v>
      </c>
      <c r="I30" s="18">
        <v>700</v>
      </c>
      <c r="J30" s="43" t="s">
        <v>156</v>
      </c>
      <c r="K30" s="18" t="s">
        <v>154</v>
      </c>
      <c r="L30" s="23">
        <v>2.1</v>
      </c>
      <c r="M30" s="43" t="s">
        <v>155</v>
      </c>
      <c r="N30" s="18" t="s">
        <v>33</v>
      </c>
      <c r="O30" s="15" t="s">
        <v>66</v>
      </c>
      <c r="P30" s="18" t="s">
        <v>42</v>
      </c>
      <c r="Q30" s="18" t="s">
        <v>36</v>
      </c>
      <c r="R30" s="18" t="s">
        <v>36</v>
      </c>
      <c r="S30" s="18">
        <v>13723034439</v>
      </c>
      <c r="T30" s="29"/>
    </row>
    <row r="31" s="5" customFormat="1" ht="27.95" customHeight="1" spans="1:20">
      <c r="A31" s="13">
        <v>23</v>
      </c>
      <c r="B31" s="14" t="s">
        <v>27</v>
      </c>
      <c r="C31" s="14" t="s">
        <v>28</v>
      </c>
      <c r="D31" s="18" t="s">
        <v>157</v>
      </c>
      <c r="E31" s="18" t="s">
        <v>158</v>
      </c>
      <c r="F31" s="18" t="s">
        <v>39</v>
      </c>
      <c r="G31" s="15">
        <f ca="1" t="shared" si="1"/>
        <v>31</v>
      </c>
      <c r="H31" s="18">
        <v>3.15</v>
      </c>
      <c r="I31" s="18">
        <v>1000</v>
      </c>
      <c r="J31" s="43" t="s">
        <v>159</v>
      </c>
      <c r="K31" s="18" t="s">
        <v>157</v>
      </c>
      <c r="L31" s="18">
        <v>3.15</v>
      </c>
      <c r="M31" s="18" t="s">
        <v>158</v>
      </c>
      <c r="N31" s="18" t="s">
        <v>33</v>
      </c>
      <c r="O31" s="15" t="s">
        <v>160</v>
      </c>
      <c r="P31" s="18" t="s">
        <v>35</v>
      </c>
      <c r="Q31" s="18" t="s">
        <v>36</v>
      </c>
      <c r="R31" s="18" t="s">
        <v>36</v>
      </c>
      <c r="S31" s="18">
        <v>15938425133</v>
      </c>
      <c r="T31" s="29"/>
    </row>
    <row r="32" s="5" customFormat="1" ht="27.95" customHeight="1" spans="1:20">
      <c r="A32" s="13">
        <v>24</v>
      </c>
      <c r="B32" s="14" t="s">
        <v>27</v>
      </c>
      <c r="C32" s="14" t="s">
        <v>28</v>
      </c>
      <c r="D32" s="18" t="s">
        <v>161</v>
      </c>
      <c r="E32" s="18" t="s">
        <v>162</v>
      </c>
      <c r="F32" s="18" t="s">
        <v>39</v>
      </c>
      <c r="G32" s="15">
        <f ca="1" t="shared" si="1"/>
        <v>48</v>
      </c>
      <c r="H32" s="23">
        <v>3.5</v>
      </c>
      <c r="I32" s="18">
        <v>1000</v>
      </c>
      <c r="J32" s="43" t="s">
        <v>163</v>
      </c>
      <c r="K32" s="18" t="s">
        <v>161</v>
      </c>
      <c r="L32" s="23">
        <v>3.5</v>
      </c>
      <c r="M32" s="18" t="s">
        <v>162</v>
      </c>
      <c r="N32" s="18" t="s">
        <v>33</v>
      </c>
      <c r="O32" s="15" t="s">
        <v>103</v>
      </c>
      <c r="P32" s="18" t="s">
        <v>87</v>
      </c>
      <c r="Q32" s="18" t="s">
        <v>36</v>
      </c>
      <c r="R32" s="18" t="s">
        <v>36</v>
      </c>
      <c r="S32" s="18">
        <v>18203841109</v>
      </c>
      <c r="T32" s="29"/>
    </row>
    <row r="33" s="5" customFormat="1" ht="27.95" customHeight="1" spans="1:20">
      <c r="A33" s="13">
        <v>25</v>
      </c>
      <c r="B33" s="14" t="s">
        <v>27</v>
      </c>
      <c r="C33" s="14" t="s">
        <v>28</v>
      </c>
      <c r="D33" s="18" t="s">
        <v>164</v>
      </c>
      <c r="E33" s="43" t="s">
        <v>165</v>
      </c>
      <c r="F33" s="18" t="s">
        <v>39</v>
      </c>
      <c r="G33" s="15">
        <f ca="1" t="shared" si="1"/>
        <v>46</v>
      </c>
      <c r="H33" s="23">
        <v>3.2</v>
      </c>
      <c r="I33" s="18">
        <v>1000</v>
      </c>
      <c r="J33" s="43" t="s">
        <v>166</v>
      </c>
      <c r="K33" s="18" t="s">
        <v>164</v>
      </c>
      <c r="L33" s="23">
        <v>3.2</v>
      </c>
      <c r="M33" s="43" t="s">
        <v>165</v>
      </c>
      <c r="N33" s="18" t="s">
        <v>167</v>
      </c>
      <c r="O33" s="15" t="s">
        <v>168</v>
      </c>
      <c r="P33" s="18" t="s">
        <v>42</v>
      </c>
      <c r="Q33" s="18" t="s">
        <v>36</v>
      </c>
      <c r="R33" s="18" t="s">
        <v>36</v>
      </c>
      <c r="S33" s="18">
        <v>18339071332</v>
      </c>
      <c r="T33" s="29"/>
    </row>
    <row r="34" s="5" customFormat="1" ht="27.95" customHeight="1" spans="1:20">
      <c r="A34" s="13">
        <v>26</v>
      </c>
      <c r="B34" s="14" t="s">
        <v>27</v>
      </c>
      <c r="C34" s="14" t="s">
        <v>28</v>
      </c>
      <c r="D34" s="18" t="s">
        <v>169</v>
      </c>
      <c r="E34" s="43" t="s">
        <v>170</v>
      </c>
      <c r="F34" s="18" t="s">
        <v>39</v>
      </c>
      <c r="G34" s="15">
        <f ca="1" t="shared" si="1"/>
        <v>53</v>
      </c>
      <c r="H34" s="18">
        <v>3.5</v>
      </c>
      <c r="I34" s="18">
        <v>1000</v>
      </c>
      <c r="J34" s="43" t="s">
        <v>171</v>
      </c>
      <c r="K34" s="18" t="s">
        <v>169</v>
      </c>
      <c r="L34" s="23">
        <v>3.5</v>
      </c>
      <c r="M34" s="43" t="s">
        <v>170</v>
      </c>
      <c r="N34" s="18" t="s">
        <v>172</v>
      </c>
      <c r="O34" s="15" t="s">
        <v>173</v>
      </c>
      <c r="P34" s="18" t="s">
        <v>174</v>
      </c>
      <c r="Q34" s="18" t="s">
        <v>36</v>
      </c>
      <c r="R34" s="18" t="s">
        <v>36</v>
      </c>
      <c r="S34" s="23">
        <v>13823538971</v>
      </c>
      <c r="T34" s="29"/>
    </row>
    <row r="35" s="5" customFormat="1" ht="27.95" customHeight="1" spans="1:20">
      <c r="A35" s="13">
        <v>27</v>
      </c>
      <c r="B35" s="14" t="s">
        <v>27</v>
      </c>
      <c r="C35" s="14" t="s">
        <v>28</v>
      </c>
      <c r="D35" s="18" t="s">
        <v>175</v>
      </c>
      <c r="E35" s="43" t="s">
        <v>176</v>
      </c>
      <c r="F35" s="18" t="s">
        <v>39</v>
      </c>
      <c r="G35" s="15">
        <f ca="1" t="shared" si="1"/>
        <v>40</v>
      </c>
      <c r="H35" s="18">
        <v>3.5</v>
      </c>
      <c r="I35" s="18">
        <v>1000</v>
      </c>
      <c r="J35" s="43" t="s">
        <v>177</v>
      </c>
      <c r="K35" s="18" t="s">
        <v>175</v>
      </c>
      <c r="L35" s="23">
        <v>3.5</v>
      </c>
      <c r="M35" s="43" t="s">
        <v>176</v>
      </c>
      <c r="N35" s="18" t="s">
        <v>178</v>
      </c>
      <c r="O35" s="18" t="s">
        <v>179</v>
      </c>
      <c r="P35" s="18" t="s">
        <v>42</v>
      </c>
      <c r="Q35" s="18" t="s">
        <v>36</v>
      </c>
      <c r="R35" s="18" t="s">
        <v>36</v>
      </c>
      <c r="S35" s="18">
        <v>13523676105</v>
      </c>
      <c r="T35" s="29"/>
    </row>
    <row r="36" s="5" customFormat="1" ht="27.95" customHeight="1" spans="1:20">
      <c r="A36" s="13">
        <v>28</v>
      </c>
      <c r="B36" s="14" t="s">
        <v>27</v>
      </c>
      <c r="C36" s="14" t="s">
        <v>28</v>
      </c>
      <c r="D36" s="18" t="s">
        <v>180</v>
      </c>
      <c r="E36" s="43" t="s">
        <v>181</v>
      </c>
      <c r="F36" s="18" t="s">
        <v>39</v>
      </c>
      <c r="G36" s="15">
        <f ca="1" t="shared" si="1"/>
        <v>47</v>
      </c>
      <c r="H36" s="18">
        <v>2</v>
      </c>
      <c r="I36" s="18">
        <v>700</v>
      </c>
      <c r="J36" s="43" t="s">
        <v>182</v>
      </c>
      <c r="K36" s="18" t="s">
        <v>183</v>
      </c>
      <c r="L36" s="18">
        <v>2</v>
      </c>
      <c r="M36" s="43" t="s">
        <v>184</v>
      </c>
      <c r="N36" s="18" t="s">
        <v>33</v>
      </c>
      <c r="O36" s="18" t="s">
        <v>185</v>
      </c>
      <c r="P36" s="18" t="s">
        <v>35</v>
      </c>
      <c r="Q36" s="18" t="s">
        <v>36</v>
      </c>
      <c r="R36" s="18" t="s">
        <v>36</v>
      </c>
      <c r="S36" s="18">
        <v>15736766125</v>
      </c>
      <c r="T36" s="29"/>
    </row>
    <row r="37" s="5" customFormat="1" ht="27.95" customHeight="1" spans="1:20">
      <c r="A37" s="13">
        <v>29</v>
      </c>
      <c r="B37" s="14" t="s">
        <v>27</v>
      </c>
      <c r="C37" s="14" t="s">
        <v>28</v>
      </c>
      <c r="D37" s="18" t="s">
        <v>186</v>
      </c>
      <c r="E37" s="43" t="s">
        <v>187</v>
      </c>
      <c r="F37" s="18" t="s">
        <v>39</v>
      </c>
      <c r="G37" s="15">
        <f ca="1" t="shared" si="1"/>
        <v>75</v>
      </c>
      <c r="H37" s="18">
        <v>3.15</v>
      </c>
      <c r="I37" s="18">
        <v>1000</v>
      </c>
      <c r="J37" s="43" t="s">
        <v>188</v>
      </c>
      <c r="K37" s="18" t="s">
        <v>189</v>
      </c>
      <c r="L37" s="18">
        <v>3.15</v>
      </c>
      <c r="M37" s="18" t="s">
        <v>190</v>
      </c>
      <c r="N37" s="18" t="s">
        <v>33</v>
      </c>
      <c r="O37" s="22" t="s">
        <v>191</v>
      </c>
      <c r="P37" s="18" t="s">
        <v>35</v>
      </c>
      <c r="Q37" s="18" t="s">
        <v>36</v>
      </c>
      <c r="R37" s="18" t="s">
        <v>36</v>
      </c>
      <c r="S37" s="18">
        <v>18337781752</v>
      </c>
      <c r="T37" s="29"/>
    </row>
    <row r="38" s="5" customFormat="1" ht="27.95" customHeight="1" spans="1:20">
      <c r="A38" s="16">
        <v>30</v>
      </c>
      <c r="B38" s="17" t="s">
        <v>27</v>
      </c>
      <c r="C38" s="17" t="s">
        <v>28</v>
      </c>
      <c r="D38" s="18" t="s">
        <v>192</v>
      </c>
      <c r="E38" s="19" t="s">
        <v>193</v>
      </c>
      <c r="F38" s="20" t="s">
        <v>39</v>
      </c>
      <c r="G38" s="17">
        <f ca="1" t="shared" si="1"/>
        <v>55</v>
      </c>
      <c r="H38" s="20">
        <v>3.15</v>
      </c>
      <c r="I38" s="20">
        <v>1000</v>
      </c>
      <c r="J38" s="42" t="s">
        <v>194</v>
      </c>
      <c r="K38" s="18" t="s">
        <v>195</v>
      </c>
      <c r="L38" s="18">
        <v>1.05</v>
      </c>
      <c r="M38" s="43" t="s">
        <v>196</v>
      </c>
      <c r="N38" s="18" t="s">
        <v>33</v>
      </c>
      <c r="O38" s="15" t="s">
        <v>197</v>
      </c>
      <c r="P38" s="18" t="s">
        <v>35</v>
      </c>
      <c r="Q38" s="18" t="s">
        <v>36</v>
      </c>
      <c r="R38" s="18" t="s">
        <v>36</v>
      </c>
      <c r="S38" s="18">
        <v>18348002991</v>
      </c>
      <c r="T38" s="29"/>
    </row>
    <row r="39" s="5" customFormat="1" ht="27.95" customHeight="1" spans="1:20">
      <c r="A39" s="13"/>
      <c r="B39" s="14"/>
      <c r="C39" s="14"/>
      <c r="D39" s="18"/>
      <c r="E39" s="21"/>
      <c r="F39" s="14"/>
      <c r="G39" s="14"/>
      <c r="H39" s="14"/>
      <c r="I39" s="14"/>
      <c r="J39" s="14"/>
      <c r="K39" s="18" t="s">
        <v>198</v>
      </c>
      <c r="L39" s="18">
        <v>2.1</v>
      </c>
      <c r="M39" s="43" t="s">
        <v>199</v>
      </c>
      <c r="N39" s="18" t="s">
        <v>33</v>
      </c>
      <c r="O39" s="15" t="s">
        <v>200</v>
      </c>
      <c r="P39" s="18" t="s">
        <v>35</v>
      </c>
      <c r="Q39" s="18" t="s">
        <v>36</v>
      </c>
      <c r="R39" s="18" t="s">
        <v>36</v>
      </c>
      <c r="S39" s="18">
        <v>17638752143</v>
      </c>
      <c r="T39" s="29"/>
    </row>
    <row r="40" s="5" customFormat="1" ht="27.95" customHeight="1" spans="1:20">
      <c r="A40" s="13">
        <v>31</v>
      </c>
      <c r="B40" s="14" t="s">
        <v>27</v>
      </c>
      <c r="C40" s="14" t="s">
        <v>28</v>
      </c>
      <c r="D40" s="18" t="s">
        <v>201</v>
      </c>
      <c r="E40" s="43" t="s">
        <v>202</v>
      </c>
      <c r="F40" s="18" t="s">
        <v>39</v>
      </c>
      <c r="G40" s="15">
        <f ca="1" t="shared" ref="G40:G65" si="2">YEAR(TODAY())-MID(E40,7,4)</f>
        <v>54</v>
      </c>
      <c r="H40" s="18">
        <v>3.1</v>
      </c>
      <c r="I40" s="18">
        <v>1000</v>
      </c>
      <c r="J40" s="43" t="s">
        <v>203</v>
      </c>
      <c r="K40" s="18" t="s">
        <v>204</v>
      </c>
      <c r="L40" s="18">
        <v>3.1</v>
      </c>
      <c r="M40" s="43" t="s">
        <v>205</v>
      </c>
      <c r="N40" s="18" t="s">
        <v>206</v>
      </c>
      <c r="O40" s="18" t="s">
        <v>207</v>
      </c>
      <c r="P40" s="18" t="s">
        <v>35</v>
      </c>
      <c r="Q40" s="18" t="s">
        <v>36</v>
      </c>
      <c r="R40" s="18" t="s">
        <v>36</v>
      </c>
      <c r="S40" s="18">
        <v>15837716469</v>
      </c>
      <c r="T40" s="29"/>
    </row>
    <row r="41" s="5" customFormat="1" ht="27.95" customHeight="1" spans="1:20">
      <c r="A41" s="13">
        <v>32</v>
      </c>
      <c r="B41" s="14" t="s">
        <v>27</v>
      </c>
      <c r="C41" s="14" t="s">
        <v>28</v>
      </c>
      <c r="D41" s="18" t="s">
        <v>208</v>
      </c>
      <c r="E41" s="43" t="s">
        <v>209</v>
      </c>
      <c r="F41" s="18" t="s">
        <v>39</v>
      </c>
      <c r="G41" s="15">
        <f ca="1" t="shared" si="2"/>
        <v>53</v>
      </c>
      <c r="H41" s="18">
        <v>3.15</v>
      </c>
      <c r="I41" s="18">
        <v>1000</v>
      </c>
      <c r="J41" s="43" t="s">
        <v>210</v>
      </c>
      <c r="K41" s="18" t="s">
        <v>208</v>
      </c>
      <c r="L41" s="18">
        <v>3.15</v>
      </c>
      <c r="M41" s="43" t="s">
        <v>209</v>
      </c>
      <c r="N41" s="18" t="s">
        <v>211</v>
      </c>
      <c r="O41" s="18" t="s">
        <v>212</v>
      </c>
      <c r="P41" s="18" t="s">
        <v>35</v>
      </c>
      <c r="Q41" s="18" t="s">
        <v>36</v>
      </c>
      <c r="R41" s="18" t="s">
        <v>36</v>
      </c>
      <c r="S41" s="23">
        <v>15738371877</v>
      </c>
      <c r="T41" s="29"/>
    </row>
    <row r="42" s="5" customFormat="1" ht="27.95" customHeight="1" spans="1:20">
      <c r="A42" s="13">
        <v>33</v>
      </c>
      <c r="B42" s="14" t="s">
        <v>27</v>
      </c>
      <c r="C42" s="14" t="s">
        <v>28</v>
      </c>
      <c r="D42" s="18" t="s">
        <v>213</v>
      </c>
      <c r="E42" s="43" t="s">
        <v>214</v>
      </c>
      <c r="F42" s="18" t="s">
        <v>39</v>
      </c>
      <c r="G42" s="15">
        <f ca="1" t="shared" si="2"/>
        <v>57</v>
      </c>
      <c r="H42" s="18">
        <v>3.26</v>
      </c>
      <c r="I42" s="18">
        <v>1000</v>
      </c>
      <c r="J42" s="43" t="s">
        <v>215</v>
      </c>
      <c r="K42" s="18" t="s">
        <v>216</v>
      </c>
      <c r="L42" s="18">
        <v>3.26</v>
      </c>
      <c r="M42" s="43" t="s">
        <v>217</v>
      </c>
      <c r="N42" s="18" t="s">
        <v>218</v>
      </c>
      <c r="O42" s="18" t="s">
        <v>219</v>
      </c>
      <c r="P42" s="18" t="s">
        <v>35</v>
      </c>
      <c r="Q42" s="18" t="s">
        <v>36</v>
      </c>
      <c r="R42" s="18" t="s">
        <v>36</v>
      </c>
      <c r="S42" s="18">
        <v>13253668336</v>
      </c>
      <c r="T42" s="29"/>
    </row>
    <row r="43" s="5" customFormat="1" ht="27.95" customHeight="1" spans="1:20">
      <c r="A43" s="13">
        <v>34</v>
      </c>
      <c r="B43" s="14" t="s">
        <v>27</v>
      </c>
      <c r="C43" s="14" t="s">
        <v>28</v>
      </c>
      <c r="D43" s="18" t="s">
        <v>220</v>
      </c>
      <c r="E43" s="43" t="s">
        <v>221</v>
      </c>
      <c r="F43" s="18" t="s">
        <v>39</v>
      </c>
      <c r="G43" s="15">
        <f ca="1" t="shared" si="2"/>
        <v>55</v>
      </c>
      <c r="H43" s="18">
        <v>3.22</v>
      </c>
      <c r="I43" s="18">
        <v>1000</v>
      </c>
      <c r="J43" s="43" t="s">
        <v>222</v>
      </c>
      <c r="K43" s="18" t="s">
        <v>220</v>
      </c>
      <c r="L43" s="18">
        <v>3.22</v>
      </c>
      <c r="M43" s="43" t="s">
        <v>221</v>
      </c>
      <c r="N43" s="18" t="s">
        <v>33</v>
      </c>
      <c r="O43" s="22" t="s">
        <v>223</v>
      </c>
      <c r="P43" s="18" t="s">
        <v>35</v>
      </c>
      <c r="Q43" s="18" t="s">
        <v>36</v>
      </c>
      <c r="R43" s="18" t="s">
        <v>36</v>
      </c>
      <c r="S43" s="18">
        <v>17837775416</v>
      </c>
      <c r="T43" s="29"/>
    </row>
    <row r="44" s="5" customFormat="1" ht="27.95" customHeight="1" spans="1:20">
      <c r="A44" s="13">
        <v>35</v>
      </c>
      <c r="B44" s="14" t="s">
        <v>27</v>
      </c>
      <c r="C44" s="14" t="s">
        <v>28</v>
      </c>
      <c r="D44" s="18" t="s">
        <v>224</v>
      </c>
      <c r="E44" s="43" t="s">
        <v>225</v>
      </c>
      <c r="F44" s="18" t="s">
        <v>39</v>
      </c>
      <c r="G44" s="15">
        <f ca="1" t="shared" si="2"/>
        <v>53</v>
      </c>
      <c r="H44" s="18">
        <v>3.1</v>
      </c>
      <c r="I44" s="18">
        <v>1000</v>
      </c>
      <c r="J44" s="43" t="s">
        <v>226</v>
      </c>
      <c r="K44" s="18" t="s">
        <v>227</v>
      </c>
      <c r="L44" s="18">
        <v>3.1</v>
      </c>
      <c r="M44" s="43" t="s">
        <v>228</v>
      </c>
      <c r="N44" s="18" t="s">
        <v>33</v>
      </c>
      <c r="O44" s="18" t="s">
        <v>223</v>
      </c>
      <c r="P44" s="18" t="s">
        <v>35</v>
      </c>
      <c r="Q44" s="18" t="s">
        <v>36</v>
      </c>
      <c r="R44" s="18" t="s">
        <v>36</v>
      </c>
      <c r="S44" s="18">
        <v>15893364187</v>
      </c>
      <c r="T44" s="29"/>
    </row>
    <row r="45" s="5" customFormat="1" ht="27.95" customHeight="1" spans="1:20">
      <c r="A45" s="13">
        <v>36</v>
      </c>
      <c r="B45" s="14" t="s">
        <v>27</v>
      </c>
      <c r="C45" s="14" t="s">
        <v>28</v>
      </c>
      <c r="D45" s="18" t="s">
        <v>229</v>
      </c>
      <c r="E45" s="43" t="s">
        <v>230</v>
      </c>
      <c r="F45" s="18" t="s">
        <v>39</v>
      </c>
      <c r="G45" s="15">
        <f ca="1" t="shared" si="2"/>
        <v>58</v>
      </c>
      <c r="H45" s="18">
        <v>3.1</v>
      </c>
      <c r="I45" s="18">
        <v>1000</v>
      </c>
      <c r="J45" s="43" t="s">
        <v>231</v>
      </c>
      <c r="K45" s="18" t="s">
        <v>232</v>
      </c>
      <c r="L45" s="18">
        <v>3.1</v>
      </c>
      <c r="M45" s="43" t="s">
        <v>233</v>
      </c>
      <c r="N45" s="18" t="s">
        <v>234</v>
      </c>
      <c r="O45" s="18" t="s">
        <v>235</v>
      </c>
      <c r="P45" s="18" t="s">
        <v>87</v>
      </c>
      <c r="Q45" s="18" t="s">
        <v>36</v>
      </c>
      <c r="R45" s="18" t="s">
        <v>36</v>
      </c>
      <c r="S45" s="18">
        <v>18039308762</v>
      </c>
      <c r="T45" s="29"/>
    </row>
    <row r="46" s="5" customFormat="1" ht="27.95" customHeight="1" spans="1:20">
      <c r="A46" s="13">
        <v>37</v>
      </c>
      <c r="B46" s="14" t="s">
        <v>27</v>
      </c>
      <c r="C46" s="14" t="s">
        <v>28</v>
      </c>
      <c r="D46" s="18" t="s">
        <v>236</v>
      </c>
      <c r="E46" s="43" t="s">
        <v>237</v>
      </c>
      <c r="F46" s="18" t="s">
        <v>39</v>
      </c>
      <c r="G46" s="15">
        <f ca="1" t="shared" si="2"/>
        <v>44</v>
      </c>
      <c r="H46" s="18">
        <v>3.01</v>
      </c>
      <c r="I46" s="18">
        <v>1000</v>
      </c>
      <c r="J46" s="43" t="s">
        <v>238</v>
      </c>
      <c r="K46" s="18" t="s">
        <v>236</v>
      </c>
      <c r="L46" s="18">
        <v>3.01</v>
      </c>
      <c r="M46" s="43" t="s">
        <v>237</v>
      </c>
      <c r="N46" s="18" t="s">
        <v>33</v>
      </c>
      <c r="O46" s="18" t="s">
        <v>223</v>
      </c>
      <c r="P46" s="18" t="s">
        <v>35</v>
      </c>
      <c r="Q46" s="18" t="s">
        <v>36</v>
      </c>
      <c r="R46" s="18" t="s">
        <v>36</v>
      </c>
      <c r="S46" s="18">
        <v>13693883649</v>
      </c>
      <c r="T46" s="29"/>
    </row>
    <row r="47" s="5" customFormat="1" ht="27.95" customHeight="1" spans="1:20">
      <c r="A47" s="13">
        <v>38</v>
      </c>
      <c r="B47" s="14" t="s">
        <v>27</v>
      </c>
      <c r="C47" s="14" t="s">
        <v>28</v>
      </c>
      <c r="D47" s="18" t="s">
        <v>239</v>
      </c>
      <c r="E47" s="43" t="s">
        <v>240</v>
      </c>
      <c r="F47" s="18" t="s">
        <v>39</v>
      </c>
      <c r="G47" s="15">
        <f ca="1" t="shared" si="2"/>
        <v>62</v>
      </c>
      <c r="H47" s="18">
        <v>3.3</v>
      </c>
      <c r="I47" s="18">
        <v>1000</v>
      </c>
      <c r="J47" s="43" t="s">
        <v>241</v>
      </c>
      <c r="K47" s="18" t="s">
        <v>242</v>
      </c>
      <c r="L47" s="18">
        <v>3.3</v>
      </c>
      <c r="M47" s="43" t="s">
        <v>243</v>
      </c>
      <c r="N47" s="18" t="s">
        <v>244</v>
      </c>
      <c r="O47" s="18" t="s">
        <v>245</v>
      </c>
      <c r="P47" s="18" t="s">
        <v>87</v>
      </c>
      <c r="Q47" s="18" t="s">
        <v>36</v>
      </c>
      <c r="R47" s="18" t="s">
        <v>36</v>
      </c>
      <c r="S47" s="18">
        <v>13721812491</v>
      </c>
      <c r="T47" s="29"/>
    </row>
    <row r="48" s="5" customFormat="1" ht="27.95" customHeight="1" spans="1:20">
      <c r="A48" s="13">
        <v>39</v>
      </c>
      <c r="B48" s="14" t="s">
        <v>27</v>
      </c>
      <c r="C48" s="14" t="s">
        <v>28</v>
      </c>
      <c r="D48" s="18" t="s">
        <v>246</v>
      </c>
      <c r="E48" s="43" t="s">
        <v>247</v>
      </c>
      <c r="F48" s="18" t="s">
        <v>39</v>
      </c>
      <c r="G48" s="15">
        <f ca="1" t="shared" si="2"/>
        <v>45</v>
      </c>
      <c r="H48" s="18">
        <v>3.5</v>
      </c>
      <c r="I48" s="18">
        <v>1000</v>
      </c>
      <c r="J48" s="43" t="s">
        <v>248</v>
      </c>
      <c r="K48" s="18" t="s">
        <v>246</v>
      </c>
      <c r="L48" s="18">
        <v>3.5</v>
      </c>
      <c r="M48" s="43" t="s">
        <v>247</v>
      </c>
      <c r="N48" s="18" t="s">
        <v>249</v>
      </c>
      <c r="O48" s="18" t="s">
        <v>250</v>
      </c>
      <c r="P48" s="18" t="s">
        <v>42</v>
      </c>
      <c r="Q48" s="18" t="s">
        <v>36</v>
      </c>
      <c r="R48" s="18" t="s">
        <v>36</v>
      </c>
      <c r="S48" s="18">
        <v>18337700836</v>
      </c>
      <c r="T48" s="29"/>
    </row>
    <row r="49" s="5" customFormat="1" ht="27.95" customHeight="1" spans="1:20">
      <c r="A49" s="13">
        <v>40</v>
      </c>
      <c r="B49" s="14" t="s">
        <v>27</v>
      </c>
      <c r="C49" s="14" t="s">
        <v>28</v>
      </c>
      <c r="D49" s="18" t="s">
        <v>251</v>
      </c>
      <c r="E49" s="18" t="s">
        <v>252</v>
      </c>
      <c r="F49" s="18" t="s">
        <v>39</v>
      </c>
      <c r="G49" s="15">
        <f ca="1" t="shared" si="2"/>
        <v>64</v>
      </c>
      <c r="H49" s="18">
        <v>0.6</v>
      </c>
      <c r="I49" s="18">
        <v>400</v>
      </c>
      <c r="J49" s="43" t="s">
        <v>253</v>
      </c>
      <c r="K49" s="18" t="s">
        <v>251</v>
      </c>
      <c r="L49" s="18">
        <v>0.6</v>
      </c>
      <c r="M49" s="18" t="s">
        <v>252</v>
      </c>
      <c r="N49" s="18" t="s">
        <v>33</v>
      </c>
      <c r="O49" s="15" t="s">
        <v>66</v>
      </c>
      <c r="P49" s="18" t="s">
        <v>42</v>
      </c>
      <c r="Q49" s="18" t="s">
        <v>36</v>
      </c>
      <c r="R49" s="18" t="s">
        <v>36</v>
      </c>
      <c r="S49" s="18">
        <v>13949373185</v>
      </c>
      <c r="T49" s="29"/>
    </row>
    <row r="50" s="5" customFormat="1" ht="27.95" customHeight="1" spans="1:20">
      <c r="A50" s="13">
        <v>41</v>
      </c>
      <c r="B50" s="14" t="s">
        <v>27</v>
      </c>
      <c r="C50" s="14" t="s">
        <v>28</v>
      </c>
      <c r="D50" s="18" t="s">
        <v>254</v>
      </c>
      <c r="E50" s="43" t="s">
        <v>255</v>
      </c>
      <c r="F50" s="18" t="s">
        <v>39</v>
      </c>
      <c r="G50" s="15">
        <f ca="1" t="shared" si="2"/>
        <v>53</v>
      </c>
      <c r="H50" s="18">
        <v>3.5</v>
      </c>
      <c r="I50" s="18">
        <v>1000</v>
      </c>
      <c r="J50" s="43" t="s">
        <v>256</v>
      </c>
      <c r="K50" s="18" t="s">
        <v>254</v>
      </c>
      <c r="L50" s="18">
        <v>3.5</v>
      </c>
      <c r="M50" s="43" t="s">
        <v>255</v>
      </c>
      <c r="N50" s="18" t="s">
        <v>167</v>
      </c>
      <c r="O50" s="18" t="s">
        <v>257</v>
      </c>
      <c r="P50" s="18" t="s">
        <v>125</v>
      </c>
      <c r="Q50" s="18" t="s">
        <v>36</v>
      </c>
      <c r="R50" s="18" t="s">
        <v>36</v>
      </c>
      <c r="S50" s="22">
        <v>13523664017</v>
      </c>
      <c r="T50" s="29"/>
    </row>
    <row r="51" s="5" customFormat="1" ht="27.95" customHeight="1" spans="1:20">
      <c r="A51" s="13">
        <v>42</v>
      </c>
      <c r="B51" s="14" t="s">
        <v>27</v>
      </c>
      <c r="C51" s="14" t="s">
        <v>28</v>
      </c>
      <c r="D51" s="18" t="s">
        <v>258</v>
      </c>
      <c r="E51" s="43" t="s">
        <v>259</v>
      </c>
      <c r="F51" s="18" t="s">
        <v>39</v>
      </c>
      <c r="G51" s="15">
        <f ca="1" t="shared" si="2"/>
        <v>44</v>
      </c>
      <c r="H51" s="18">
        <v>3.15</v>
      </c>
      <c r="I51" s="18">
        <v>1000</v>
      </c>
      <c r="J51" s="43" t="s">
        <v>260</v>
      </c>
      <c r="K51" s="18" t="s">
        <v>258</v>
      </c>
      <c r="L51" s="18">
        <v>3.15</v>
      </c>
      <c r="M51" s="43" t="s">
        <v>259</v>
      </c>
      <c r="N51" s="18" t="s">
        <v>167</v>
      </c>
      <c r="O51" s="18" t="s">
        <v>261</v>
      </c>
      <c r="P51" s="18" t="s">
        <v>125</v>
      </c>
      <c r="Q51" s="18" t="s">
        <v>36</v>
      </c>
      <c r="R51" s="18" t="s">
        <v>36</v>
      </c>
      <c r="S51" s="18">
        <v>15238111217</v>
      </c>
      <c r="T51" s="29"/>
    </row>
    <row r="52" s="5" customFormat="1" ht="27.95" customHeight="1" spans="1:20">
      <c r="A52" s="13">
        <v>43</v>
      </c>
      <c r="B52" s="14" t="s">
        <v>27</v>
      </c>
      <c r="C52" s="14" t="s">
        <v>28</v>
      </c>
      <c r="D52" s="18" t="s">
        <v>262</v>
      </c>
      <c r="E52" s="43" t="s">
        <v>263</v>
      </c>
      <c r="F52" s="18" t="s">
        <v>39</v>
      </c>
      <c r="G52" s="15">
        <f ca="1" t="shared" si="2"/>
        <v>69</v>
      </c>
      <c r="H52" s="18">
        <v>3.15</v>
      </c>
      <c r="I52" s="18">
        <v>1000</v>
      </c>
      <c r="J52" s="43" t="s">
        <v>264</v>
      </c>
      <c r="K52" s="18" t="s">
        <v>262</v>
      </c>
      <c r="L52" s="18">
        <v>3.15</v>
      </c>
      <c r="M52" s="43" t="s">
        <v>263</v>
      </c>
      <c r="N52" s="18" t="s">
        <v>33</v>
      </c>
      <c r="O52" s="15" t="s">
        <v>66</v>
      </c>
      <c r="P52" s="18" t="s">
        <v>42</v>
      </c>
      <c r="Q52" s="18" t="s">
        <v>36</v>
      </c>
      <c r="R52" s="18" t="s">
        <v>36</v>
      </c>
      <c r="S52" s="18">
        <v>13949373185</v>
      </c>
      <c r="T52" s="29"/>
    </row>
    <row r="53" s="5" customFormat="1" ht="27.95" customHeight="1" spans="1:20">
      <c r="A53" s="13">
        <v>44</v>
      </c>
      <c r="B53" s="14" t="s">
        <v>27</v>
      </c>
      <c r="C53" s="14" t="s">
        <v>28</v>
      </c>
      <c r="D53" s="18" t="s">
        <v>265</v>
      </c>
      <c r="E53" s="43" t="s">
        <v>266</v>
      </c>
      <c r="F53" s="18" t="s">
        <v>39</v>
      </c>
      <c r="G53" s="15">
        <f ca="1" t="shared" si="2"/>
        <v>52</v>
      </c>
      <c r="H53" s="18">
        <v>4.2</v>
      </c>
      <c r="I53" s="18">
        <v>1000</v>
      </c>
      <c r="J53" s="43" t="s">
        <v>267</v>
      </c>
      <c r="K53" s="18" t="s">
        <v>268</v>
      </c>
      <c r="L53" s="18">
        <v>4.2</v>
      </c>
      <c r="M53" s="43" t="s">
        <v>269</v>
      </c>
      <c r="N53" s="18" t="s">
        <v>270</v>
      </c>
      <c r="O53" s="22" t="s">
        <v>271</v>
      </c>
      <c r="P53" s="18" t="s">
        <v>35</v>
      </c>
      <c r="Q53" s="18" t="s">
        <v>36</v>
      </c>
      <c r="R53" s="18" t="s">
        <v>36</v>
      </c>
      <c r="S53" s="18">
        <v>15670235885</v>
      </c>
      <c r="T53" s="29"/>
    </row>
    <row r="54" s="5" customFormat="1" ht="27.95" customHeight="1" spans="1:20">
      <c r="A54" s="13">
        <v>45</v>
      </c>
      <c r="B54" s="14" t="s">
        <v>27</v>
      </c>
      <c r="C54" s="14" t="s">
        <v>28</v>
      </c>
      <c r="D54" s="18" t="s">
        <v>272</v>
      </c>
      <c r="E54" s="43" t="s">
        <v>273</v>
      </c>
      <c r="F54" s="18" t="s">
        <v>39</v>
      </c>
      <c r="G54" s="15">
        <f ca="1" t="shared" si="2"/>
        <v>70</v>
      </c>
      <c r="H54" s="23">
        <v>0.6</v>
      </c>
      <c r="I54" s="18">
        <v>400</v>
      </c>
      <c r="J54" s="43" t="s">
        <v>274</v>
      </c>
      <c r="K54" s="18" t="s">
        <v>272</v>
      </c>
      <c r="L54" s="23">
        <v>0.6</v>
      </c>
      <c r="M54" s="43" t="s">
        <v>273</v>
      </c>
      <c r="N54" s="18" t="s">
        <v>33</v>
      </c>
      <c r="O54" s="18" t="s">
        <v>52</v>
      </c>
      <c r="P54" s="18" t="s">
        <v>114</v>
      </c>
      <c r="Q54" s="18" t="s">
        <v>36</v>
      </c>
      <c r="R54" s="18" t="s">
        <v>36</v>
      </c>
      <c r="S54" s="18">
        <v>15188238291</v>
      </c>
      <c r="T54" s="29"/>
    </row>
    <row r="55" s="5" customFormat="1" ht="27.95" customHeight="1" spans="1:20">
      <c r="A55" s="13">
        <v>46</v>
      </c>
      <c r="B55" s="14" t="s">
        <v>27</v>
      </c>
      <c r="C55" s="14" t="s">
        <v>28</v>
      </c>
      <c r="D55" s="18" t="s">
        <v>275</v>
      </c>
      <c r="E55" s="43" t="s">
        <v>276</v>
      </c>
      <c r="F55" s="18" t="s">
        <v>31</v>
      </c>
      <c r="G55" s="15">
        <f ca="1" t="shared" si="2"/>
        <v>60</v>
      </c>
      <c r="H55" s="18">
        <v>3.15</v>
      </c>
      <c r="I55" s="18">
        <v>1000</v>
      </c>
      <c r="J55" s="43" t="s">
        <v>277</v>
      </c>
      <c r="K55" s="18" t="s">
        <v>278</v>
      </c>
      <c r="L55" s="18">
        <v>3.15</v>
      </c>
      <c r="M55" s="43" t="s">
        <v>279</v>
      </c>
      <c r="N55" s="18" t="s">
        <v>280</v>
      </c>
      <c r="O55" s="18" t="s">
        <v>281</v>
      </c>
      <c r="P55" s="18" t="s">
        <v>125</v>
      </c>
      <c r="Q55" s="18" t="s">
        <v>36</v>
      </c>
      <c r="R55" s="18" t="s">
        <v>36</v>
      </c>
      <c r="S55" s="18">
        <v>17739508916</v>
      </c>
      <c r="T55" s="29"/>
    </row>
    <row r="56" s="5" customFormat="1" ht="27.95" customHeight="1" spans="1:20">
      <c r="A56" s="13">
        <v>47</v>
      </c>
      <c r="B56" s="14" t="s">
        <v>27</v>
      </c>
      <c r="C56" s="14" t="s">
        <v>28</v>
      </c>
      <c r="D56" s="18" t="s">
        <v>282</v>
      </c>
      <c r="E56" s="43" t="s">
        <v>283</v>
      </c>
      <c r="F56" s="18" t="s">
        <v>39</v>
      </c>
      <c r="G56" s="15">
        <f ca="1" t="shared" si="2"/>
        <v>56</v>
      </c>
      <c r="H56" s="18">
        <v>3.5</v>
      </c>
      <c r="I56" s="18">
        <v>1000</v>
      </c>
      <c r="J56" s="43" t="s">
        <v>284</v>
      </c>
      <c r="K56" s="18" t="s">
        <v>282</v>
      </c>
      <c r="L56" s="18">
        <v>3.5</v>
      </c>
      <c r="M56" s="43" t="s">
        <v>283</v>
      </c>
      <c r="N56" s="18" t="s">
        <v>178</v>
      </c>
      <c r="O56" s="18" t="s">
        <v>179</v>
      </c>
      <c r="P56" s="18" t="s">
        <v>42</v>
      </c>
      <c r="Q56" s="18" t="s">
        <v>36</v>
      </c>
      <c r="R56" s="18" t="s">
        <v>36</v>
      </c>
      <c r="S56" s="18">
        <v>13203753657</v>
      </c>
      <c r="T56" s="29"/>
    </row>
    <row r="57" s="5" customFormat="1" ht="27.95" customHeight="1" spans="1:20">
      <c r="A57" s="13">
        <v>48</v>
      </c>
      <c r="B57" s="14" t="s">
        <v>27</v>
      </c>
      <c r="C57" s="14" t="s">
        <v>28</v>
      </c>
      <c r="D57" s="18" t="s">
        <v>285</v>
      </c>
      <c r="E57" s="18" t="s">
        <v>286</v>
      </c>
      <c r="F57" s="18" t="s">
        <v>31</v>
      </c>
      <c r="G57" s="15">
        <f ca="1" t="shared" si="2"/>
        <v>52</v>
      </c>
      <c r="H57" s="18">
        <v>2.1</v>
      </c>
      <c r="I57" s="18">
        <v>700</v>
      </c>
      <c r="J57" s="43" t="s">
        <v>287</v>
      </c>
      <c r="K57" s="18" t="s">
        <v>288</v>
      </c>
      <c r="L57" s="18">
        <v>2.1</v>
      </c>
      <c r="M57" s="43" t="s">
        <v>289</v>
      </c>
      <c r="N57" s="18" t="s">
        <v>33</v>
      </c>
      <c r="O57" s="18" t="s">
        <v>290</v>
      </c>
      <c r="P57" s="18" t="s">
        <v>35</v>
      </c>
      <c r="Q57" s="18" t="s">
        <v>36</v>
      </c>
      <c r="R57" s="18" t="s">
        <v>36</v>
      </c>
      <c r="S57" s="18">
        <v>18338365640</v>
      </c>
      <c r="T57" s="29"/>
    </row>
    <row r="58" s="5" customFormat="1" ht="27.95" customHeight="1" spans="1:20">
      <c r="A58" s="13">
        <v>49</v>
      </c>
      <c r="B58" s="14" t="s">
        <v>27</v>
      </c>
      <c r="C58" s="14" t="s">
        <v>28</v>
      </c>
      <c r="D58" s="18" t="s">
        <v>291</v>
      </c>
      <c r="E58" s="18" t="s">
        <v>292</v>
      </c>
      <c r="F58" s="18" t="s">
        <v>31</v>
      </c>
      <c r="G58" s="15">
        <f ca="1" t="shared" si="2"/>
        <v>69</v>
      </c>
      <c r="H58" s="18">
        <v>3.5</v>
      </c>
      <c r="I58" s="18">
        <v>1000</v>
      </c>
      <c r="J58" s="43" t="s">
        <v>293</v>
      </c>
      <c r="K58" s="18" t="s">
        <v>294</v>
      </c>
      <c r="L58" s="18">
        <v>3.5</v>
      </c>
      <c r="M58" s="43" t="s">
        <v>295</v>
      </c>
      <c r="N58" s="18" t="s">
        <v>296</v>
      </c>
      <c r="O58" s="25" t="s">
        <v>297</v>
      </c>
      <c r="P58" s="18" t="s">
        <v>42</v>
      </c>
      <c r="Q58" s="18" t="s">
        <v>36</v>
      </c>
      <c r="R58" s="18" t="s">
        <v>36</v>
      </c>
      <c r="S58" s="18">
        <v>15138407552</v>
      </c>
      <c r="T58" s="29"/>
    </row>
    <row r="59" s="5" customFormat="1" ht="27.95" customHeight="1" spans="1:20">
      <c r="A59" s="13">
        <v>50</v>
      </c>
      <c r="B59" s="14" t="s">
        <v>27</v>
      </c>
      <c r="C59" s="14" t="s">
        <v>28</v>
      </c>
      <c r="D59" s="18" t="s">
        <v>298</v>
      </c>
      <c r="E59" s="43" t="s">
        <v>299</v>
      </c>
      <c r="F59" s="18" t="s">
        <v>39</v>
      </c>
      <c r="G59" s="15">
        <f ca="1" t="shared" si="2"/>
        <v>66</v>
      </c>
      <c r="H59" s="18">
        <v>3.01</v>
      </c>
      <c r="I59" s="18">
        <v>1000</v>
      </c>
      <c r="J59" s="43" t="s">
        <v>300</v>
      </c>
      <c r="K59" s="18" t="s">
        <v>301</v>
      </c>
      <c r="L59" s="18">
        <v>3.01</v>
      </c>
      <c r="M59" s="43" t="s">
        <v>302</v>
      </c>
      <c r="N59" s="18" t="s">
        <v>303</v>
      </c>
      <c r="O59" s="18" t="s">
        <v>304</v>
      </c>
      <c r="P59" s="18" t="s">
        <v>35</v>
      </c>
      <c r="Q59" s="18" t="s">
        <v>36</v>
      </c>
      <c r="R59" s="18" t="s">
        <v>36</v>
      </c>
      <c r="S59" s="18">
        <v>15716410252</v>
      </c>
      <c r="T59" s="29"/>
    </row>
    <row r="60" s="5" customFormat="1" ht="27.95" customHeight="1" spans="1:20">
      <c r="A60" s="13">
        <v>51</v>
      </c>
      <c r="B60" s="14" t="s">
        <v>27</v>
      </c>
      <c r="C60" s="14" t="s">
        <v>28</v>
      </c>
      <c r="D60" s="18" t="s">
        <v>305</v>
      </c>
      <c r="E60" s="43" t="s">
        <v>306</v>
      </c>
      <c r="F60" s="18" t="s">
        <v>39</v>
      </c>
      <c r="G60" s="15">
        <f ca="1" t="shared" si="2"/>
        <v>62</v>
      </c>
      <c r="H60" s="18">
        <v>3.15</v>
      </c>
      <c r="I60" s="18">
        <v>1000</v>
      </c>
      <c r="J60" s="43" t="s">
        <v>307</v>
      </c>
      <c r="K60" s="18" t="s">
        <v>305</v>
      </c>
      <c r="L60" s="18">
        <v>3.15</v>
      </c>
      <c r="M60" s="43" t="s">
        <v>306</v>
      </c>
      <c r="N60" s="18" t="s">
        <v>33</v>
      </c>
      <c r="O60" s="15" t="s">
        <v>66</v>
      </c>
      <c r="P60" s="18" t="s">
        <v>42</v>
      </c>
      <c r="Q60" s="18" t="s">
        <v>36</v>
      </c>
      <c r="R60" s="18" t="s">
        <v>36</v>
      </c>
      <c r="S60" s="18">
        <v>15238100474</v>
      </c>
      <c r="T60" s="29"/>
    </row>
    <row r="61" s="5" customFormat="1" ht="27.95" customHeight="1" spans="1:20">
      <c r="A61" s="13">
        <v>52</v>
      </c>
      <c r="B61" s="14" t="s">
        <v>27</v>
      </c>
      <c r="C61" s="14" t="s">
        <v>28</v>
      </c>
      <c r="D61" s="18" t="s">
        <v>308</v>
      </c>
      <c r="E61" s="43" t="s">
        <v>309</v>
      </c>
      <c r="F61" s="18" t="s">
        <v>39</v>
      </c>
      <c r="G61" s="15">
        <f ca="1" t="shared" si="2"/>
        <v>69</v>
      </c>
      <c r="H61" s="18">
        <v>3.15</v>
      </c>
      <c r="I61" s="18">
        <v>1000</v>
      </c>
      <c r="J61" s="43" t="s">
        <v>310</v>
      </c>
      <c r="K61" s="18" t="s">
        <v>311</v>
      </c>
      <c r="L61" s="18">
        <v>3.15</v>
      </c>
      <c r="M61" s="18" t="s">
        <v>312</v>
      </c>
      <c r="N61" s="18" t="s">
        <v>313</v>
      </c>
      <c r="O61" s="18" t="s">
        <v>314</v>
      </c>
      <c r="P61" s="18" t="s">
        <v>87</v>
      </c>
      <c r="Q61" s="18" t="s">
        <v>36</v>
      </c>
      <c r="R61" s="18" t="s">
        <v>36</v>
      </c>
      <c r="S61" s="18">
        <v>18438927701</v>
      </c>
      <c r="T61" s="29"/>
    </row>
    <row r="62" s="5" customFormat="1" ht="27.95" customHeight="1" spans="1:20">
      <c r="A62" s="13">
        <v>53</v>
      </c>
      <c r="B62" s="14" t="s">
        <v>27</v>
      </c>
      <c r="C62" s="14" t="s">
        <v>28</v>
      </c>
      <c r="D62" s="18" t="s">
        <v>315</v>
      </c>
      <c r="E62" s="43" t="s">
        <v>316</v>
      </c>
      <c r="F62" s="18" t="s">
        <v>39</v>
      </c>
      <c r="G62" s="15">
        <f ca="1" t="shared" si="2"/>
        <v>90</v>
      </c>
      <c r="H62" s="18">
        <v>3.15</v>
      </c>
      <c r="I62" s="18">
        <v>1000</v>
      </c>
      <c r="J62" s="43" t="s">
        <v>317</v>
      </c>
      <c r="K62" s="18" t="s">
        <v>318</v>
      </c>
      <c r="L62" s="18">
        <v>3.15</v>
      </c>
      <c r="M62" s="43" t="s">
        <v>319</v>
      </c>
      <c r="N62" s="18" t="s">
        <v>33</v>
      </c>
      <c r="O62" s="18" t="s">
        <v>52</v>
      </c>
      <c r="P62" s="18" t="s">
        <v>114</v>
      </c>
      <c r="Q62" s="18" t="s">
        <v>36</v>
      </c>
      <c r="R62" s="18" t="s">
        <v>36</v>
      </c>
      <c r="S62" s="18">
        <v>15203870352</v>
      </c>
      <c r="T62" s="29"/>
    </row>
    <row r="63" s="5" customFormat="1" ht="27.95" customHeight="1" spans="1:20">
      <c r="A63" s="13">
        <v>54</v>
      </c>
      <c r="B63" s="14" t="s">
        <v>27</v>
      </c>
      <c r="C63" s="14" t="s">
        <v>28</v>
      </c>
      <c r="D63" s="18" t="s">
        <v>320</v>
      </c>
      <c r="E63" s="43" t="s">
        <v>321</v>
      </c>
      <c r="F63" s="18" t="s">
        <v>39</v>
      </c>
      <c r="G63" s="15">
        <f ca="1" t="shared" si="2"/>
        <v>58</v>
      </c>
      <c r="H63" s="18">
        <v>3.5</v>
      </c>
      <c r="I63" s="18">
        <v>1000</v>
      </c>
      <c r="J63" s="43" t="s">
        <v>322</v>
      </c>
      <c r="K63" s="18" t="s">
        <v>323</v>
      </c>
      <c r="L63" s="18">
        <v>3.5</v>
      </c>
      <c r="M63" s="43" t="s">
        <v>324</v>
      </c>
      <c r="N63" s="18" t="s">
        <v>172</v>
      </c>
      <c r="O63" s="18" t="s">
        <v>325</v>
      </c>
      <c r="P63" s="18" t="s">
        <v>87</v>
      </c>
      <c r="Q63" s="18" t="s">
        <v>36</v>
      </c>
      <c r="R63" s="18" t="s">
        <v>36</v>
      </c>
      <c r="S63" s="18">
        <v>15936149967</v>
      </c>
      <c r="T63" s="29"/>
    </row>
    <row r="64" s="5" customFormat="1" ht="27.95" customHeight="1" spans="1:20">
      <c r="A64" s="13">
        <v>55</v>
      </c>
      <c r="B64" s="14" t="s">
        <v>27</v>
      </c>
      <c r="C64" s="14" t="s">
        <v>28</v>
      </c>
      <c r="D64" s="18" t="s">
        <v>326</v>
      </c>
      <c r="E64" s="43" t="s">
        <v>327</v>
      </c>
      <c r="F64" s="18" t="s">
        <v>39</v>
      </c>
      <c r="G64" s="15">
        <f ca="1" t="shared" si="2"/>
        <v>58</v>
      </c>
      <c r="H64" s="18">
        <v>3.1</v>
      </c>
      <c r="I64" s="18">
        <v>1000</v>
      </c>
      <c r="J64" s="43" t="s">
        <v>328</v>
      </c>
      <c r="K64" s="18" t="s">
        <v>329</v>
      </c>
      <c r="L64" s="18">
        <v>3.1</v>
      </c>
      <c r="M64" s="43" t="s">
        <v>330</v>
      </c>
      <c r="N64" s="18" t="s">
        <v>331</v>
      </c>
      <c r="O64" s="18" t="s">
        <v>332</v>
      </c>
      <c r="P64" s="18" t="s">
        <v>35</v>
      </c>
      <c r="Q64" s="18" t="s">
        <v>36</v>
      </c>
      <c r="R64" s="18" t="s">
        <v>36</v>
      </c>
      <c r="S64" s="18">
        <v>13140533162</v>
      </c>
      <c r="T64" s="29"/>
    </row>
    <row r="65" s="5" customFormat="1" ht="27.95" customHeight="1" spans="1:20">
      <c r="A65" s="13">
        <v>56</v>
      </c>
      <c r="B65" s="14" t="s">
        <v>27</v>
      </c>
      <c r="C65" s="14" t="s">
        <v>28</v>
      </c>
      <c r="D65" s="18" t="s">
        <v>333</v>
      </c>
      <c r="E65" s="18" t="s">
        <v>334</v>
      </c>
      <c r="F65" s="18" t="s">
        <v>39</v>
      </c>
      <c r="G65" s="15">
        <f ca="1" t="shared" si="2"/>
        <v>37</v>
      </c>
      <c r="H65" s="18">
        <v>3.5</v>
      </c>
      <c r="I65" s="18">
        <v>1000</v>
      </c>
      <c r="J65" s="43" t="s">
        <v>335</v>
      </c>
      <c r="K65" s="18" t="s">
        <v>336</v>
      </c>
      <c r="L65" s="18">
        <v>3.5</v>
      </c>
      <c r="M65" s="18" t="s">
        <v>334</v>
      </c>
      <c r="N65" s="18" t="s">
        <v>337</v>
      </c>
      <c r="O65" s="18" t="s">
        <v>338</v>
      </c>
      <c r="P65" s="18" t="s">
        <v>125</v>
      </c>
      <c r="Q65" s="18" t="s">
        <v>36</v>
      </c>
      <c r="R65" s="18" t="s">
        <v>36</v>
      </c>
      <c r="S65" s="18">
        <v>13462599345</v>
      </c>
      <c r="T65" s="29"/>
    </row>
    <row r="66" s="6" customFormat="1" ht="27.95" customHeight="1" spans="1:20">
      <c r="A66" s="30"/>
      <c r="B66" s="31"/>
      <c r="C66" s="31"/>
      <c r="D66" s="31"/>
      <c r="E66" s="31"/>
      <c r="F66" s="31"/>
      <c r="G66" s="31"/>
      <c r="H66" s="31"/>
      <c r="I66" s="31">
        <v>5.07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2"/>
    </row>
  </sheetData>
  <mergeCells count="55">
    <mergeCell ref="A1:T1"/>
    <mergeCell ref="A2:T2"/>
    <mergeCell ref="A3:T3"/>
    <mergeCell ref="K4:S4"/>
    <mergeCell ref="A4:A5"/>
    <mergeCell ref="A12:A13"/>
    <mergeCell ref="A15:A16"/>
    <mergeCell ref="A20:A21"/>
    <mergeCell ref="A38:A39"/>
    <mergeCell ref="B4:B5"/>
    <mergeCell ref="B12:B13"/>
    <mergeCell ref="B15:B16"/>
    <mergeCell ref="B20:B21"/>
    <mergeCell ref="B38:B39"/>
    <mergeCell ref="C4:C5"/>
    <mergeCell ref="C12:C13"/>
    <mergeCell ref="C15:C16"/>
    <mergeCell ref="C20:C21"/>
    <mergeCell ref="C38:C39"/>
    <mergeCell ref="D4:D5"/>
    <mergeCell ref="D12:D13"/>
    <mergeCell ref="D15:D16"/>
    <mergeCell ref="D20:D21"/>
    <mergeCell ref="D38:D39"/>
    <mergeCell ref="E4:E5"/>
    <mergeCell ref="E12:E13"/>
    <mergeCell ref="E15:E16"/>
    <mergeCell ref="E20:E21"/>
    <mergeCell ref="E38:E39"/>
    <mergeCell ref="F4:F5"/>
    <mergeCell ref="F12:F13"/>
    <mergeCell ref="F15:F16"/>
    <mergeCell ref="F20:F21"/>
    <mergeCell ref="F38:F39"/>
    <mergeCell ref="G4:G5"/>
    <mergeCell ref="G12:G13"/>
    <mergeCell ref="G15:G16"/>
    <mergeCell ref="G20:G21"/>
    <mergeCell ref="G38:G39"/>
    <mergeCell ref="H4:H5"/>
    <mergeCell ref="H12:H13"/>
    <mergeCell ref="H15:H16"/>
    <mergeCell ref="H20:H21"/>
    <mergeCell ref="H38:H39"/>
    <mergeCell ref="I4:I5"/>
    <mergeCell ref="I12:I13"/>
    <mergeCell ref="I15:I16"/>
    <mergeCell ref="I20:I21"/>
    <mergeCell ref="I38:I39"/>
    <mergeCell ref="J4:J5"/>
    <mergeCell ref="J12:J13"/>
    <mergeCell ref="J15:J16"/>
    <mergeCell ref="J20:J21"/>
    <mergeCell ref="J38:J39"/>
    <mergeCell ref="T4:T5"/>
  </mergeCells>
  <pageMargins left="0.699305555555556" right="0.699305555555556" top="0.75" bottom="0.75" header="0.3" footer="0.3"/>
  <pageSetup paperSize="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2018-08-31T03:36:00Z</dcterms:created>
  <cp:lastPrinted>2019-06-30T02:57:00Z</cp:lastPrinted>
  <dcterms:modified xsi:type="dcterms:W3CDTF">2020-11-19T02:43:39Z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2052-11.1.0.10132</vt:lpwstr>
  </property>
</Properties>
</file>